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75" windowHeight="8565" activeTab="0"/>
  </bookViews>
  <sheets>
    <sheet name="Nethogs Unit Summary" sheetId="1" r:id="rId1"/>
  </sheets>
  <definedNames>
    <definedName name="_xlnm.Print_Area" localSheetId="0">'Nethogs Unit Summary'!$A$1:$O$92</definedName>
  </definedNames>
  <calcPr fullCalcOnLoad="1"/>
</workbook>
</file>

<file path=xl/sharedStrings.xml><?xml version="1.0" encoding="utf-8"?>
<sst xmlns="http://schemas.openxmlformats.org/spreadsheetml/2006/main" count="457" uniqueCount="212">
  <si>
    <t>Warrior</t>
  </si>
  <si>
    <t>Cost</t>
  </si>
  <si>
    <t>Notes</t>
  </si>
  <si>
    <t>-</t>
  </si>
  <si>
    <t>Swordsman</t>
  </si>
  <si>
    <t>Ancient Times</t>
  </si>
  <si>
    <t>T</t>
  </si>
  <si>
    <t>Spearman</t>
  </si>
  <si>
    <t>Bronze Working</t>
  </si>
  <si>
    <t>Pikeman</t>
  </si>
  <si>
    <t>Musketman</t>
  </si>
  <si>
    <t>Iron</t>
  </si>
  <si>
    <t>Feudalism</t>
  </si>
  <si>
    <t>Middle Ages</t>
  </si>
  <si>
    <t>Archer</t>
  </si>
  <si>
    <t>Warrior Code</t>
  </si>
  <si>
    <t>Longbowman</t>
  </si>
  <si>
    <t>Invention</t>
  </si>
  <si>
    <t>Iron Working</t>
  </si>
  <si>
    <t>Saltpeter</t>
  </si>
  <si>
    <t>Gunpowder</t>
  </si>
  <si>
    <t>Rifleman</t>
  </si>
  <si>
    <t>Industrial Ages</t>
  </si>
  <si>
    <t>Nationalism</t>
  </si>
  <si>
    <t>Infantry</t>
  </si>
  <si>
    <t>Rubber</t>
  </si>
  <si>
    <t>Replaceable Parts</t>
  </si>
  <si>
    <t>Mech Infantry</t>
  </si>
  <si>
    <t>Paratrooper</t>
  </si>
  <si>
    <t>Oil,Rubber</t>
  </si>
  <si>
    <t>Advanced Flight</t>
  </si>
  <si>
    <t>Marines</t>
  </si>
  <si>
    <t>Amphibious Warefare</t>
  </si>
  <si>
    <t>Modern Times</t>
  </si>
  <si>
    <t>Computers</t>
  </si>
  <si>
    <r>
      <t>2</t>
    </r>
    <r>
      <rPr>
        <vertAlign val="superscript"/>
        <sz val="10"/>
        <rFont val="Arial"/>
        <family val="2"/>
      </rPr>
      <t>*</t>
    </r>
  </si>
  <si>
    <t>Chariot</t>
  </si>
  <si>
    <t>Horses</t>
  </si>
  <si>
    <t>The Wheel</t>
  </si>
  <si>
    <t>Horseman</t>
  </si>
  <si>
    <t>Knight</t>
  </si>
  <si>
    <t>Horseback Riding</t>
  </si>
  <si>
    <t>Horses,Iron</t>
  </si>
  <si>
    <t>Chivalry</t>
  </si>
  <si>
    <t>Cavalry</t>
  </si>
  <si>
    <t>Catapult</t>
  </si>
  <si>
    <t>Mathematics</t>
  </si>
  <si>
    <t>Cannon</t>
  </si>
  <si>
    <t>Iron,Saltpeter</t>
  </si>
  <si>
    <t>Metallurgy</t>
  </si>
  <si>
    <t>Artillery</t>
  </si>
  <si>
    <t>B</t>
  </si>
  <si>
    <t>Settler</t>
  </si>
  <si>
    <t>Worker</t>
  </si>
  <si>
    <t>Explorer</t>
  </si>
  <si>
    <t>Horses,Saltpeter</t>
  </si>
  <si>
    <t>Military Tradition</t>
  </si>
  <si>
    <r>
      <t>3</t>
    </r>
    <r>
      <rPr>
        <vertAlign val="superscript"/>
        <sz val="10"/>
        <rFont val="Arial"/>
        <family val="2"/>
      </rPr>
      <t>*</t>
    </r>
  </si>
  <si>
    <t>Radar Artillery</t>
  </si>
  <si>
    <t>Aluminum</t>
  </si>
  <si>
    <t>Robotics</t>
  </si>
  <si>
    <t>Tank</t>
  </si>
  <si>
    <t>Motorized Transport</t>
  </si>
  <si>
    <t>Modern Armor</t>
  </si>
  <si>
    <t>Synthetic Fibers</t>
  </si>
  <si>
    <t>Oil,Rubber,Aluminum</t>
  </si>
  <si>
    <t>Cruise Missile</t>
  </si>
  <si>
    <t>Rocketry</t>
  </si>
  <si>
    <t>Privateer</t>
  </si>
  <si>
    <t>Magnetism</t>
  </si>
  <si>
    <t>Frigate</t>
  </si>
  <si>
    <t>Ironclad</t>
  </si>
  <si>
    <t>Coal,Iron</t>
  </si>
  <si>
    <t>Steam Power</t>
  </si>
  <si>
    <t>Galley</t>
  </si>
  <si>
    <t>Map Making</t>
  </si>
  <si>
    <t>Caravel</t>
  </si>
  <si>
    <t>Astronomy</t>
  </si>
  <si>
    <t>Galleon</t>
  </si>
  <si>
    <t>Submarine</t>
  </si>
  <si>
    <t>Oil</t>
  </si>
  <si>
    <t>Mass Production</t>
  </si>
  <si>
    <t>Nuclear Submarine</t>
  </si>
  <si>
    <t>Uranium</t>
  </si>
  <si>
    <t>Fission</t>
  </si>
  <si>
    <t>Destroyer</t>
  </si>
  <si>
    <t>Combustion</t>
  </si>
  <si>
    <t>AEGIS Cruiser</t>
  </si>
  <si>
    <t>Aluminum,Uranium</t>
  </si>
  <si>
    <r>
      <t>5</t>
    </r>
    <r>
      <rPr>
        <vertAlign val="superscript"/>
        <sz val="10"/>
        <rFont val="Arial"/>
        <family val="2"/>
      </rPr>
      <t>*</t>
    </r>
  </si>
  <si>
    <t>Transport</t>
  </si>
  <si>
    <t>Battleship</t>
  </si>
  <si>
    <t>Carrier</t>
  </si>
  <si>
    <t>Fighter</t>
  </si>
  <si>
    <t>Flight</t>
  </si>
  <si>
    <t>Jet Fighter</t>
  </si>
  <si>
    <t>Oil,Aluminum</t>
  </si>
  <si>
    <t>Tactical Nuke</t>
  </si>
  <si>
    <t>Space Flight</t>
  </si>
  <si>
    <t>Stealth Fighter</t>
  </si>
  <si>
    <t>Stealth</t>
  </si>
  <si>
    <t>Bomber</t>
  </si>
  <si>
    <t>Stealth Bomber</t>
  </si>
  <si>
    <t>ICBM</t>
  </si>
  <si>
    <t>Satellites</t>
  </si>
  <si>
    <t>G</t>
  </si>
  <si>
    <t>Navigation</t>
  </si>
  <si>
    <t>Helicopter</t>
  </si>
  <si>
    <t>Upgrade</t>
  </si>
  <si>
    <t>A</t>
  </si>
  <si>
    <t>D</t>
  </si>
  <si>
    <t>M</t>
  </si>
  <si>
    <t>R</t>
  </si>
  <si>
    <t>F</t>
  </si>
  <si>
    <t>Jaguar Warrior (Az)</t>
  </si>
  <si>
    <t>Impi (Zu)</t>
  </si>
  <si>
    <t>Hoplite (Gr)</t>
  </si>
  <si>
    <t>Bowman (Ba)</t>
  </si>
  <si>
    <t>Legionary (Ro)</t>
  </si>
  <si>
    <t>Immortal (Pe)</t>
  </si>
  <si>
    <t>War Chariot (Eg)</t>
  </si>
  <si>
    <t>Mounted Warrior (Ir)</t>
  </si>
  <si>
    <t>Musketeer (Fr)</t>
  </si>
  <si>
    <t>Rider (Ch)</t>
  </si>
  <si>
    <t>War Elephant (In)</t>
  </si>
  <si>
    <t>Samarai (Ja)</t>
  </si>
  <si>
    <t>Cossack (Ru)</t>
  </si>
  <si>
    <t>Man-O-War (Br)</t>
  </si>
  <si>
    <t>Panzer (Ge)</t>
  </si>
  <si>
    <r>
      <t>1</t>
    </r>
    <r>
      <rPr>
        <vertAlign val="superscript"/>
        <sz val="10"/>
        <rFont val="Arial"/>
        <family val="2"/>
      </rPr>
      <t>*</t>
    </r>
  </si>
  <si>
    <t>Required Tech</t>
  </si>
  <si>
    <t>Required Resources</t>
  </si>
  <si>
    <t>Costs 2 population</t>
  </si>
  <si>
    <t>Draft</t>
  </si>
  <si>
    <t>No jungle/mountain</t>
  </si>
  <si>
    <t>Sinks in sea/ocean</t>
  </si>
  <si>
    <t>Treats all terrain as roads</t>
  </si>
  <si>
    <t>Hidden nationality</t>
  </si>
  <si>
    <t>Sinks in ocean</t>
  </si>
  <si>
    <t>Airdrops</t>
  </si>
  <si>
    <t>Amphibous attack</t>
  </si>
  <si>
    <t>Notes:</t>
  </si>
  <si>
    <t>Radar;Sees subs</t>
  </si>
  <si>
    <t>Radar</t>
  </si>
  <si>
    <t>Only carries air units;Radar</t>
  </si>
  <si>
    <t>`</t>
  </si>
  <si>
    <t>Upgrade Info</t>
  </si>
  <si>
    <t>(1) "*" on movement factor signifies that the unit exerts a zone of control</t>
  </si>
  <si>
    <t>(2) "Blitz" - unit can perform multiple attacks</t>
  </si>
  <si>
    <t>(3) "radar" - unit can see two regardless of terrain</t>
  </si>
  <si>
    <t>(4) Upgrades for special units same as generic equivalent unless otherwise indicated</t>
  </si>
  <si>
    <t>Db</t>
  </si>
  <si>
    <t>(5) Db=number of shields received if unit is disbanded</t>
  </si>
  <si>
    <t>Costs 1 population;terraform</t>
  </si>
  <si>
    <t>F-15 (Am)</t>
  </si>
  <si>
    <t>Carries 1 foot unit;Airdrop;Recon;Re-base</t>
  </si>
  <si>
    <t>Bomb;Re-base</t>
  </si>
  <si>
    <t>Defensive bonuses</t>
  </si>
  <si>
    <t>Experience</t>
  </si>
  <si>
    <t>Terrain</t>
  </si>
  <si>
    <t>Bonus</t>
  </si>
  <si>
    <t>Fortification</t>
  </si>
  <si>
    <t>Other</t>
  </si>
  <si>
    <t>Name</t>
  </si>
  <si>
    <t>Hills</t>
  </si>
  <si>
    <t>Conscript</t>
  </si>
  <si>
    <t>Mountains</t>
  </si>
  <si>
    <t>Fortified</t>
  </si>
  <si>
    <t>Regular</t>
  </si>
  <si>
    <t>Forest</t>
  </si>
  <si>
    <t>Veteran</t>
  </si>
  <si>
    <t>Jungle</t>
  </si>
  <si>
    <t>Elite</t>
  </si>
  <si>
    <t>Fortress</t>
  </si>
  <si>
    <t>0%</t>
  </si>
  <si>
    <t>50%</t>
  </si>
  <si>
    <t>100%</t>
  </si>
  <si>
    <t>25%</t>
  </si>
  <si>
    <t>HP</t>
  </si>
  <si>
    <t>Town</t>
  </si>
  <si>
    <t>City</t>
  </si>
  <si>
    <t>Metropolis</t>
  </si>
  <si>
    <t>Walled Town</t>
  </si>
  <si>
    <t>Over River</t>
  </si>
  <si>
    <t>Blitz</t>
  </si>
  <si>
    <t>Sub;Sees subs</t>
  </si>
  <si>
    <t>Sub;Sees subs;Carries 1 T. nuke</t>
  </si>
  <si>
    <t>Guerilla</t>
  </si>
  <si>
    <t>Ansar Warrior(Ar)</t>
  </si>
  <si>
    <t>Gallic Swordsman(Ce)</t>
  </si>
  <si>
    <t>Hwach'a(Ko)</t>
  </si>
  <si>
    <t>Keshik(Mo)</t>
  </si>
  <si>
    <t>Mountain movement cost=1</t>
  </si>
  <si>
    <t>Numidian Mercenary(Ca)</t>
  </si>
  <si>
    <t>Scout(*)</t>
  </si>
  <si>
    <t>Sipahi(Ot)</t>
  </si>
  <si>
    <t>Pikeman (exc. Gr,Ca)</t>
  </si>
  <si>
    <t>Medieval Infantry (exc. Pe)</t>
  </si>
  <si>
    <t>Conquistador(Sp)</t>
  </si>
  <si>
    <t>Civil Def</t>
  </si>
  <si>
    <t>Berserk(Vi)</t>
  </si>
  <si>
    <t>Expan. civs only:Am,Zu,Ir,Ru,Br,Mo,Ar,Vi</t>
  </si>
  <si>
    <t>Radar twr</t>
  </si>
  <si>
    <t>N</t>
  </si>
  <si>
    <t>Nuclear attack</t>
  </si>
  <si>
    <t>Nuclear attack;Global range</t>
  </si>
  <si>
    <t>Precision Bomb;Bomb;Rebase</t>
  </si>
  <si>
    <t>Air Sup;Bomb;Recon;Re-base</t>
  </si>
  <si>
    <t>Air Sup;Precision Bomb;Bomb;Recon;Re-base</t>
  </si>
  <si>
    <t>Precision Bomb;Bomb;Recon;Re-base</t>
  </si>
  <si>
    <t>Foot Unit</t>
  </si>
  <si>
    <t>25%(A/D)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</si>
</sst>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0"/>
      <color indexed="20"/>
      <name val="Arial"/>
      <family val="2"/>
    </font>
    <font>
      <sz val="8"/>
      <color indexed="20"/>
      <name val="Arial"/>
      <family val="2"/>
    </font>
    <font>
      <sz val="6"/>
      <color indexed="2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8"/>
      <color indexed="10"/>
      <name val="Arial"/>
      <family val="2"/>
    </font>
    <font>
      <sz val="10"/>
      <color indexed="48"/>
      <name val="Arial"/>
      <family val="2"/>
    </font>
    <font>
      <sz val="8"/>
      <color indexed="48"/>
      <name val="Arial"/>
      <family val="2"/>
    </font>
    <font>
      <sz val="10"/>
      <color indexed="11"/>
      <name val="Arial"/>
      <family val="2"/>
    </font>
    <font>
      <sz val="8"/>
      <color indexed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 quotePrefix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 quotePrefix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 quotePrefix="1">
      <alignment horizontal="center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Fill="1" applyAlignment="1" quotePrefix="1">
      <alignment horizontal="left"/>
    </xf>
    <xf numFmtId="0" fontId="0" fillId="0" borderId="0" xfId="0" applyFill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/>
    </xf>
    <xf numFmtId="9" fontId="0" fillId="0" borderId="0" xfId="19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Border="1" applyAlignment="1">
      <alignment/>
    </xf>
    <xf numFmtId="9" fontId="0" fillId="0" borderId="0" xfId="19" applyBorder="1" applyAlignment="1">
      <alignment horizontal="left"/>
    </xf>
    <xf numFmtId="49" fontId="0" fillId="0" borderId="0" xfId="19" applyNumberFormat="1" applyFont="1" applyBorder="1" applyAlignment="1">
      <alignment/>
    </xf>
    <xf numFmtId="49" fontId="0" fillId="0" borderId="5" xfId="19" applyNumberFormat="1" applyFont="1" applyBorder="1" applyAlignment="1">
      <alignment/>
    </xf>
    <xf numFmtId="9" fontId="0" fillId="0" borderId="7" xfId="19" applyBorder="1" applyAlignment="1">
      <alignment horizontal="left"/>
    </xf>
    <xf numFmtId="49" fontId="0" fillId="0" borderId="8" xfId="19" applyNumberFormat="1" applyFont="1" applyBorder="1" applyAlignment="1">
      <alignment/>
    </xf>
    <xf numFmtId="0" fontId="0" fillId="0" borderId="7" xfId="0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Alignment="1" quotePrefix="1">
      <alignment horizontal="left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 quotePrefix="1">
      <alignment horizontal="center"/>
    </xf>
    <xf numFmtId="0" fontId="1" fillId="2" borderId="13" xfId="0" applyFont="1" applyFill="1" applyBorder="1" applyAlignment="1">
      <alignment/>
    </xf>
    <xf numFmtId="0" fontId="1" fillId="2" borderId="14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 horizontal="left"/>
    </xf>
    <xf numFmtId="9" fontId="0" fillId="0" borderId="0" xfId="0" applyNumberFormat="1" applyBorder="1" applyAlignment="1" quotePrefix="1">
      <alignment/>
    </xf>
    <xf numFmtId="0" fontId="0" fillId="0" borderId="5" xfId="0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left" indent="1"/>
    </xf>
    <xf numFmtId="0" fontId="9" fillId="0" borderId="0" xfId="0" applyFont="1" applyFill="1" applyBorder="1" applyAlignment="1">
      <alignment horizontal="left" indent="1"/>
    </xf>
    <xf numFmtId="0" fontId="9" fillId="0" borderId="1" xfId="0" applyFont="1" applyFill="1" applyBorder="1" applyAlignment="1">
      <alignment horizontal="left" indent="1"/>
    </xf>
    <xf numFmtId="0" fontId="9" fillId="0" borderId="0" xfId="0" applyFont="1" applyAlignment="1">
      <alignment horizontal="left" indent="1"/>
    </xf>
    <xf numFmtId="0" fontId="9" fillId="0" borderId="1" xfId="0" applyFont="1" applyBorder="1" applyAlignment="1">
      <alignment horizontal="left" indent="1"/>
    </xf>
    <xf numFmtId="0" fontId="9" fillId="0" borderId="0" xfId="0" applyFont="1" applyBorder="1" applyAlignment="1">
      <alignment horizontal="left" indent="1"/>
    </xf>
    <xf numFmtId="0" fontId="9" fillId="0" borderId="1" xfId="0" applyFont="1" applyBorder="1" applyAlignment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3" xfId="0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29</xdr:row>
      <xdr:rowOff>85725</xdr:rowOff>
    </xdr:from>
    <xdr:to>
      <xdr:col>0</xdr:col>
      <xdr:colOff>552450</xdr:colOff>
      <xdr:row>48</xdr:row>
      <xdr:rowOff>76200</xdr:rowOff>
    </xdr:to>
    <xdr:sp>
      <xdr:nvSpPr>
        <xdr:cNvPr id="1" name="Line 20"/>
        <xdr:cNvSpPr>
          <a:spLocks/>
        </xdr:cNvSpPr>
      </xdr:nvSpPr>
      <xdr:spPr>
        <a:xfrm>
          <a:off x="552450" y="4829175"/>
          <a:ext cx="0" cy="3162300"/>
        </a:xfrm>
        <a:prstGeom prst="line">
          <a:avLst/>
        </a:prstGeom>
        <a:noFill/>
        <a:ln w="9525" cmpd="sng">
          <a:solidFill>
            <a:srgbClr val="0000FF"/>
          </a:solidFill>
          <a:prstDash val="lgDashDotDot"/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31</xdr:row>
      <xdr:rowOff>76200</xdr:rowOff>
    </xdr:from>
    <xdr:to>
      <xdr:col>0</xdr:col>
      <xdr:colOff>1457325</xdr:colOff>
      <xdr:row>31</xdr:row>
      <xdr:rowOff>76200</xdr:rowOff>
    </xdr:to>
    <xdr:sp>
      <xdr:nvSpPr>
        <xdr:cNvPr id="2" name="Line 21"/>
        <xdr:cNvSpPr>
          <a:spLocks/>
        </xdr:cNvSpPr>
      </xdr:nvSpPr>
      <xdr:spPr>
        <a:xfrm>
          <a:off x="66675" y="514350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31</xdr:row>
      <xdr:rowOff>76200</xdr:rowOff>
    </xdr:from>
    <xdr:to>
      <xdr:col>0</xdr:col>
      <xdr:colOff>104775</xdr:colOff>
      <xdr:row>37</xdr:row>
      <xdr:rowOff>95250</xdr:rowOff>
    </xdr:to>
    <xdr:sp>
      <xdr:nvSpPr>
        <xdr:cNvPr id="3" name="Line 22"/>
        <xdr:cNvSpPr>
          <a:spLocks/>
        </xdr:cNvSpPr>
      </xdr:nvSpPr>
      <xdr:spPr>
        <a:xfrm>
          <a:off x="104775" y="5143500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27</xdr:row>
      <xdr:rowOff>95250</xdr:rowOff>
    </xdr:from>
    <xdr:to>
      <xdr:col>0</xdr:col>
      <xdr:colOff>1438275</xdr:colOff>
      <xdr:row>27</xdr:row>
      <xdr:rowOff>95250</xdr:rowOff>
    </xdr:to>
    <xdr:sp>
      <xdr:nvSpPr>
        <xdr:cNvPr id="4" name="Line 24"/>
        <xdr:cNvSpPr>
          <a:spLocks/>
        </xdr:cNvSpPr>
      </xdr:nvSpPr>
      <xdr:spPr>
        <a:xfrm flipH="1">
          <a:off x="981075" y="45148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50</xdr:row>
      <xdr:rowOff>95250</xdr:rowOff>
    </xdr:from>
    <xdr:to>
      <xdr:col>0</xdr:col>
      <xdr:colOff>1457325</xdr:colOff>
      <xdr:row>50</xdr:row>
      <xdr:rowOff>95250</xdr:rowOff>
    </xdr:to>
    <xdr:sp>
      <xdr:nvSpPr>
        <xdr:cNvPr id="5" name="Line 26"/>
        <xdr:cNvSpPr>
          <a:spLocks/>
        </xdr:cNvSpPr>
      </xdr:nvSpPr>
      <xdr:spPr>
        <a:xfrm flipH="1">
          <a:off x="371475" y="8334375"/>
          <a:ext cx="10858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552450</xdr:colOff>
      <xdr:row>48</xdr:row>
      <xdr:rowOff>85725</xdr:rowOff>
    </xdr:from>
    <xdr:to>
      <xdr:col>0</xdr:col>
      <xdr:colOff>552450</xdr:colOff>
      <xdr:row>50</xdr:row>
      <xdr:rowOff>95250</xdr:rowOff>
    </xdr:to>
    <xdr:sp>
      <xdr:nvSpPr>
        <xdr:cNvPr id="6" name="Line 27"/>
        <xdr:cNvSpPr>
          <a:spLocks/>
        </xdr:cNvSpPr>
      </xdr:nvSpPr>
      <xdr:spPr>
        <a:xfrm>
          <a:off x="552450" y="8001000"/>
          <a:ext cx="0" cy="333375"/>
        </a:xfrm>
        <a:prstGeom prst="line">
          <a:avLst/>
        </a:prstGeom>
        <a:noFill/>
        <a:ln w="9525" cmpd="sng">
          <a:solidFill>
            <a:srgbClr val="0000FF"/>
          </a:solidFill>
          <a:prstDash val="lgDashDotDot"/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48</xdr:row>
      <xdr:rowOff>85725</xdr:rowOff>
    </xdr:from>
    <xdr:to>
      <xdr:col>0</xdr:col>
      <xdr:colOff>1457325</xdr:colOff>
      <xdr:row>48</xdr:row>
      <xdr:rowOff>85725</xdr:rowOff>
    </xdr:to>
    <xdr:sp>
      <xdr:nvSpPr>
        <xdr:cNvPr id="7" name="Line 28"/>
        <xdr:cNvSpPr>
          <a:spLocks/>
        </xdr:cNvSpPr>
      </xdr:nvSpPr>
      <xdr:spPr>
        <a:xfrm flipH="1">
          <a:off x="504825" y="8001000"/>
          <a:ext cx="9525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552450</xdr:colOff>
      <xdr:row>50</xdr:row>
      <xdr:rowOff>95250</xdr:rowOff>
    </xdr:from>
    <xdr:to>
      <xdr:col>0</xdr:col>
      <xdr:colOff>552450</xdr:colOff>
      <xdr:row>66</xdr:row>
      <xdr:rowOff>95250</xdr:rowOff>
    </xdr:to>
    <xdr:sp>
      <xdr:nvSpPr>
        <xdr:cNvPr id="8" name="Line 29"/>
        <xdr:cNvSpPr>
          <a:spLocks/>
        </xdr:cNvSpPr>
      </xdr:nvSpPr>
      <xdr:spPr>
        <a:xfrm>
          <a:off x="552450" y="8334375"/>
          <a:ext cx="0" cy="2686050"/>
        </a:xfrm>
        <a:prstGeom prst="line">
          <a:avLst/>
        </a:prstGeom>
        <a:noFill/>
        <a:ln w="9525" cmpd="sng">
          <a:solidFill>
            <a:srgbClr val="0000FF"/>
          </a:solidFill>
          <a:prstDash val="lgDashDotDot"/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66</xdr:row>
      <xdr:rowOff>95250</xdr:rowOff>
    </xdr:from>
    <xdr:to>
      <xdr:col>1</xdr:col>
      <xdr:colOff>0</xdr:colOff>
      <xdr:row>66</xdr:row>
      <xdr:rowOff>95250</xdr:rowOff>
    </xdr:to>
    <xdr:sp>
      <xdr:nvSpPr>
        <xdr:cNvPr id="9" name="Line 30"/>
        <xdr:cNvSpPr>
          <a:spLocks/>
        </xdr:cNvSpPr>
      </xdr:nvSpPr>
      <xdr:spPr>
        <a:xfrm flipH="1">
          <a:off x="428625" y="11020425"/>
          <a:ext cx="10382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1276350</xdr:colOff>
      <xdr:row>40</xdr:row>
      <xdr:rowOff>114300</xdr:rowOff>
    </xdr:from>
    <xdr:to>
      <xdr:col>0</xdr:col>
      <xdr:colOff>1276350</xdr:colOff>
      <xdr:row>55</xdr:row>
      <xdr:rowOff>76200</xdr:rowOff>
    </xdr:to>
    <xdr:sp>
      <xdr:nvSpPr>
        <xdr:cNvPr id="10" name="Line 31"/>
        <xdr:cNvSpPr>
          <a:spLocks/>
        </xdr:cNvSpPr>
      </xdr:nvSpPr>
      <xdr:spPr>
        <a:xfrm>
          <a:off x="1276350" y="6715125"/>
          <a:ext cx="0" cy="2486025"/>
        </a:xfrm>
        <a:prstGeom prst="line">
          <a:avLst/>
        </a:prstGeom>
        <a:noFill/>
        <a:ln w="9525" cmpd="sng">
          <a:solidFill>
            <a:srgbClr val="00FF00"/>
          </a:solidFill>
          <a:prstDash val="dash"/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1276350</xdr:colOff>
      <xdr:row>55</xdr:row>
      <xdr:rowOff>76200</xdr:rowOff>
    </xdr:from>
    <xdr:to>
      <xdr:col>0</xdr:col>
      <xdr:colOff>1276350</xdr:colOff>
      <xdr:row>68</xdr:row>
      <xdr:rowOff>95250</xdr:rowOff>
    </xdr:to>
    <xdr:sp>
      <xdr:nvSpPr>
        <xdr:cNvPr id="11" name="Line 33"/>
        <xdr:cNvSpPr>
          <a:spLocks/>
        </xdr:cNvSpPr>
      </xdr:nvSpPr>
      <xdr:spPr>
        <a:xfrm>
          <a:off x="1276350" y="9201150"/>
          <a:ext cx="0" cy="2181225"/>
        </a:xfrm>
        <a:prstGeom prst="line">
          <a:avLst/>
        </a:prstGeom>
        <a:noFill/>
        <a:ln w="9525" cmpd="sng">
          <a:solidFill>
            <a:srgbClr val="00FF00"/>
          </a:solidFill>
          <a:prstDash val="dash"/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1371600</xdr:colOff>
      <xdr:row>45</xdr:row>
      <xdr:rowOff>95250</xdr:rowOff>
    </xdr:from>
    <xdr:to>
      <xdr:col>0</xdr:col>
      <xdr:colOff>1371600</xdr:colOff>
      <xdr:row>46</xdr:row>
      <xdr:rowOff>76200</xdr:rowOff>
    </xdr:to>
    <xdr:sp>
      <xdr:nvSpPr>
        <xdr:cNvPr id="12" name="Line 40"/>
        <xdr:cNvSpPr>
          <a:spLocks/>
        </xdr:cNvSpPr>
      </xdr:nvSpPr>
      <xdr:spPr>
        <a:xfrm>
          <a:off x="1371600" y="7505700"/>
          <a:ext cx="0" cy="142875"/>
        </a:xfrm>
        <a:prstGeom prst="line">
          <a:avLst/>
        </a:prstGeom>
        <a:noFill/>
        <a:ln w="9525" cmpd="sng">
          <a:solidFill>
            <a:srgbClr val="80008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1371600</xdr:colOff>
      <xdr:row>46</xdr:row>
      <xdr:rowOff>76200</xdr:rowOff>
    </xdr:from>
    <xdr:to>
      <xdr:col>0</xdr:col>
      <xdr:colOff>1371600</xdr:colOff>
      <xdr:row>59</xdr:row>
      <xdr:rowOff>66675</xdr:rowOff>
    </xdr:to>
    <xdr:sp>
      <xdr:nvSpPr>
        <xdr:cNvPr id="13" name="Line 41"/>
        <xdr:cNvSpPr>
          <a:spLocks/>
        </xdr:cNvSpPr>
      </xdr:nvSpPr>
      <xdr:spPr>
        <a:xfrm>
          <a:off x="1371600" y="7648575"/>
          <a:ext cx="0" cy="2190750"/>
        </a:xfrm>
        <a:prstGeom prst="line">
          <a:avLst/>
        </a:prstGeom>
        <a:noFill/>
        <a:ln w="9525" cmpd="sng">
          <a:solidFill>
            <a:srgbClr val="80008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1323975</xdr:colOff>
      <xdr:row>46</xdr:row>
      <xdr:rowOff>76200</xdr:rowOff>
    </xdr:from>
    <xdr:to>
      <xdr:col>0</xdr:col>
      <xdr:colOff>1457325</xdr:colOff>
      <xdr:row>46</xdr:row>
      <xdr:rowOff>76200</xdr:rowOff>
    </xdr:to>
    <xdr:sp>
      <xdr:nvSpPr>
        <xdr:cNvPr id="14" name="Line 45"/>
        <xdr:cNvSpPr>
          <a:spLocks/>
        </xdr:cNvSpPr>
      </xdr:nvSpPr>
      <xdr:spPr>
        <a:xfrm>
          <a:off x="1323975" y="7648575"/>
          <a:ext cx="133350" cy="0"/>
        </a:xfrm>
        <a:prstGeom prst="line">
          <a:avLst/>
        </a:prstGeom>
        <a:noFill/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1323975</xdr:colOff>
      <xdr:row>71</xdr:row>
      <xdr:rowOff>66675</xdr:rowOff>
    </xdr:from>
    <xdr:to>
      <xdr:col>0</xdr:col>
      <xdr:colOff>1457325</xdr:colOff>
      <xdr:row>71</xdr:row>
      <xdr:rowOff>66675</xdr:rowOff>
    </xdr:to>
    <xdr:sp>
      <xdr:nvSpPr>
        <xdr:cNvPr id="15" name="Line 49"/>
        <xdr:cNvSpPr>
          <a:spLocks/>
        </xdr:cNvSpPr>
      </xdr:nvSpPr>
      <xdr:spPr>
        <a:xfrm>
          <a:off x="1323975" y="118776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1219200</xdr:colOff>
      <xdr:row>40</xdr:row>
      <xdr:rowOff>104775</xdr:rowOff>
    </xdr:from>
    <xdr:to>
      <xdr:col>1</xdr:col>
      <xdr:colOff>0</xdr:colOff>
      <xdr:row>40</xdr:row>
      <xdr:rowOff>104775</xdr:rowOff>
    </xdr:to>
    <xdr:sp>
      <xdr:nvSpPr>
        <xdr:cNvPr id="16" name="Line 65"/>
        <xdr:cNvSpPr>
          <a:spLocks/>
        </xdr:cNvSpPr>
      </xdr:nvSpPr>
      <xdr:spPr>
        <a:xfrm flipH="1">
          <a:off x="1219200" y="6705600"/>
          <a:ext cx="247650" cy="0"/>
        </a:xfrm>
        <a:prstGeom prst="line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1276350</xdr:colOff>
      <xdr:row>20</xdr:row>
      <xdr:rowOff>85725</xdr:rowOff>
    </xdr:from>
    <xdr:to>
      <xdr:col>0</xdr:col>
      <xdr:colOff>1457325</xdr:colOff>
      <xdr:row>40</xdr:row>
      <xdr:rowOff>104775</xdr:rowOff>
    </xdr:to>
    <xdr:sp>
      <xdr:nvSpPr>
        <xdr:cNvPr id="17" name="Polygon 66"/>
        <xdr:cNvSpPr>
          <a:spLocks/>
        </xdr:cNvSpPr>
      </xdr:nvSpPr>
      <xdr:spPr>
        <a:xfrm>
          <a:off x="1276350" y="3333750"/>
          <a:ext cx="180975" cy="3371850"/>
        </a:xfrm>
        <a:custGeom>
          <a:pathLst>
            <a:path h="244" w="9">
              <a:moveTo>
                <a:pt x="9" y="0"/>
              </a:moveTo>
              <a:lnTo>
                <a:pt x="0" y="0"/>
              </a:lnTo>
              <a:lnTo>
                <a:pt x="0" y="244"/>
              </a:lnTo>
            </a:path>
          </a:pathLst>
        </a:custGeom>
        <a:noFill/>
        <a:ln w="9525" cmpd="sng">
          <a:solidFill>
            <a:srgbClr val="00FF00"/>
          </a:solidFill>
          <a:prstDash val="dash"/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1381125</xdr:colOff>
      <xdr:row>62</xdr:row>
      <xdr:rowOff>95250</xdr:rowOff>
    </xdr:from>
    <xdr:to>
      <xdr:col>1</xdr:col>
      <xdr:colOff>0</xdr:colOff>
      <xdr:row>71</xdr:row>
      <xdr:rowOff>66675</xdr:rowOff>
    </xdr:to>
    <xdr:sp>
      <xdr:nvSpPr>
        <xdr:cNvPr id="18" name="Polygon 67"/>
        <xdr:cNvSpPr>
          <a:spLocks/>
        </xdr:cNvSpPr>
      </xdr:nvSpPr>
      <xdr:spPr>
        <a:xfrm>
          <a:off x="1381125" y="10353675"/>
          <a:ext cx="85725" cy="1524000"/>
        </a:xfrm>
        <a:custGeom>
          <a:pathLst>
            <a:path h="160" w="19">
              <a:moveTo>
                <a:pt x="19" y="0"/>
              </a:moveTo>
              <a:lnTo>
                <a:pt x="0" y="0"/>
              </a:lnTo>
              <a:lnTo>
                <a:pt x="0" y="16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962025</xdr:colOff>
      <xdr:row>67</xdr:row>
      <xdr:rowOff>95250</xdr:rowOff>
    </xdr:from>
    <xdr:to>
      <xdr:col>1</xdr:col>
      <xdr:colOff>0</xdr:colOff>
      <xdr:row>67</xdr:row>
      <xdr:rowOff>95250</xdr:rowOff>
    </xdr:to>
    <xdr:sp>
      <xdr:nvSpPr>
        <xdr:cNvPr id="19" name="Line 69"/>
        <xdr:cNvSpPr>
          <a:spLocks/>
        </xdr:cNvSpPr>
      </xdr:nvSpPr>
      <xdr:spPr>
        <a:xfrm flipH="1">
          <a:off x="962025" y="112014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29</xdr:row>
      <xdr:rowOff>85725</xdr:rowOff>
    </xdr:from>
    <xdr:to>
      <xdr:col>0</xdr:col>
      <xdr:colOff>1457325</xdr:colOff>
      <xdr:row>29</xdr:row>
      <xdr:rowOff>85725</xdr:rowOff>
    </xdr:to>
    <xdr:sp>
      <xdr:nvSpPr>
        <xdr:cNvPr id="20" name="Line 70"/>
        <xdr:cNvSpPr>
          <a:spLocks/>
        </xdr:cNvSpPr>
      </xdr:nvSpPr>
      <xdr:spPr>
        <a:xfrm flipH="1">
          <a:off x="495300" y="4829175"/>
          <a:ext cx="9620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7</xdr:row>
      <xdr:rowOff>85725</xdr:rowOff>
    </xdr:from>
    <xdr:to>
      <xdr:col>0</xdr:col>
      <xdr:colOff>1457325</xdr:colOff>
      <xdr:row>29</xdr:row>
      <xdr:rowOff>85725</xdr:rowOff>
    </xdr:to>
    <xdr:sp>
      <xdr:nvSpPr>
        <xdr:cNvPr id="21" name="Polygon 71"/>
        <xdr:cNvSpPr>
          <a:spLocks/>
        </xdr:cNvSpPr>
      </xdr:nvSpPr>
      <xdr:spPr>
        <a:xfrm>
          <a:off x="695325" y="1228725"/>
          <a:ext cx="762000" cy="3600450"/>
        </a:xfrm>
        <a:custGeom>
          <a:pathLst>
            <a:path h="291" w="64">
              <a:moveTo>
                <a:pt x="64" y="0"/>
              </a:moveTo>
              <a:lnTo>
                <a:pt x="0" y="0"/>
              </a:lnTo>
              <a:lnTo>
                <a:pt x="0" y="291"/>
              </a:lnTo>
            </a:path>
          </a:pathLst>
        </a:cu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1095375</xdr:colOff>
      <xdr:row>53</xdr:row>
      <xdr:rowOff>76200</xdr:rowOff>
    </xdr:from>
    <xdr:to>
      <xdr:col>1</xdr:col>
      <xdr:colOff>0</xdr:colOff>
      <xdr:row>67</xdr:row>
      <xdr:rowOff>95250</xdr:rowOff>
    </xdr:to>
    <xdr:sp>
      <xdr:nvSpPr>
        <xdr:cNvPr id="22" name="Polygon 73"/>
        <xdr:cNvSpPr>
          <a:spLocks/>
        </xdr:cNvSpPr>
      </xdr:nvSpPr>
      <xdr:spPr>
        <a:xfrm>
          <a:off x="1095375" y="8839200"/>
          <a:ext cx="371475" cy="2362200"/>
        </a:xfrm>
        <a:custGeom>
          <a:pathLst>
            <a:path h="266" w="63">
              <a:moveTo>
                <a:pt x="63" y="0"/>
              </a:moveTo>
              <a:lnTo>
                <a:pt x="0" y="0"/>
              </a:lnTo>
              <a:lnTo>
                <a:pt x="0" y="26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552450</xdr:colOff>
      <xdr:row>6</xdr:row>
      <xdr:rowOff>85725</xdr:rowOff>
    </xdr:from>
    <xdr:to>
      <xdr:col>1</xdr:col>
      <xdr:colOff>0</xdr:colOff>
      <xdr:row>25</xdr:row>
      <xdr:rowOff>95250</xdr:rowOff>
    </xdr:to>
    <xdr:sp>
      <xdr:nvSpPr>
        <xdr:cNvPr id="23" name="Polygon 74"/>
        <xdr:cNvSpPr>
          <a:spLocks/>
        </xdr:cNvSpPr>
      </xdr:nvSpPr>
      <xdr:spPr>
        <a:xfrm>
          <a:off x="552450" y="1066800"/>
          <a:ext cx="914400" cy="3124200"/>
        </a:xfrm>
        <a:custGeom>
          <a:pathLst>
            <a:path h="278" w="86">
              <a:moveTo>
                <a:pt x="86" y="0"/>
              </a:moveTo>
              <a:lnTo>
                <a:pt x="0" y="0"/>
              </a:lnTo>
              <a:lnTo>
                <a:pt x="0" y="278"/>
              </a:lnTo>
            </a:path>
          </a:pathLst>
        </a:custGeom>
        <a:noFill/>
        <a:ln w="9525" cmpd="sng">
          <a:solidFill>
            <a:srgbClr val="0000FF"/>
          </a:solidFill>
          <a:prstDash val="lgDashDotDot"/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1028700</xdr:colOff>
      <xdr:row>10</xdr:row>
      <xdr:rowOff>95250</xdr:rowOff>
    </xdr:from>
    <xdr:to>
      <xdr:col>0</xdr:col>
      <xdr:colOff>1447800</xdr:colOff>
      <xdr:row>27</xdr:row>
      <xdr:rowOff>95250</xdr:rowOff>
    </xdr:to>
    <xdr:sp>
      <xdr:nvSpPr>
        <xdr:cNvPr id="24" name="Polygon 75"/>
        <xdr:cNvSpPr>
          <a:spLocks/>
        </xdr:cNvSpPr>
      </xdr:nvSpPr>
      <xdr:spPr>
        <a:xfrm>
          <a:off x="1028700" y="1724025"/>
          <a:ext cx="419100" cy="2790825"/>
        </a:xfrm>
        <a:custGeom>
          <a:pathLst>
            <a:path h="240" w="102">
              <a:moveTo>
                <a:pt x="102" y="0"/>
              </a:moveTo>
              <a:lnTo>
                <a:pt x="0" y="0"/>
              </a:lnTo>
              <a:lnTo>
                <a:pt x="0" y="240"/>
              </a:lnTo>
            </a:path>
          </a:pathLst>
        </a:custGeom>
        <a:noFill/>
        <a:ln w="9525" cmpd="sng">
          <a:solidFill>
            <a:srgbClr val="000000"/>
          </a:solidFill>
          <a:prstDash val="lgDash"/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16</xdr:row>
      <xdr:rowOff>95250</xdr:rowOff>
    </xdr:from>
    <xdr:to>
      <xdr:col>0</xdr:col>
      <xdr:colOff>1457325</xdr:colOff>
      <xdr:row>18</xdr:row>
      <xdr:rowOff>76200</xdr:rowOff>
    </xdr:to>
    <xdr:sp>
      <xdr:nvSpPr>
        <xdr:cNvPr id="25" name="Polygon 76"/>
        <xdr:cNvSpPr>
          <a:spLocks/>
        </xdr:cNvSpPr>
      </xdr:nvSpPr>
      <xdr:spPr>
        <a:xfrm>
          <a:off x="104775" y="2695575"/>
          <a:ext cx="1352550" cy="304800"/>
        </a:xfrm>
        <a:custGeom>
          <a:pathLst>
            <a:path h="30" w="136">
              <a:moveTo>
                <a:pt x="136" y="0"/>
              </a:moveTo>
              <a:lnTo>
                <a:pt x="0" y="0"/>
              </a:lnTo>
              <a:lnTo>
                <a:pt x="0" y="3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18</xdr:row>
      <xdr:rowOff>76200</xdr:rowOff>
    </xdr:from>
    <xdr:to>
      <xdr:col>0</xdr:col>
      <xdr:colOff>1457325</xdr:colOff>
      <xdr:row>18</xdr:row>
      <xdr:rowOff>76200</xdr:rowOff>
    </xdr:to>
    <xdr:sp>
      <xdr:nvSpPr>
        <xdr:cNvPr id="26" name="Line 82"/>
        <xdr:cNvSpPr>
          <a:spLocks/>
        </xdr:cNvSpPr>
      </xdr:nvSpPr>
      <xdr:spPr>
        <a:xfrm flipH="1">
          <a:off x="38100" y="30003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18</xdr:row>
      <xdr:rowOff>76200</xdr:rowOff>
    </xdr:from>
    <xdr:to>
      <xdr:col>0</xdr:col>
      <xdr:colOff>104775</xdr:colOff>
      <xdr:row>31</xdr:row>
      <xdr:rowOff>76200</xdr:rowOff>
    </xdr:to>
    <xdr:sp>
      <xdr:nvSpPr>
        <xdr:cNvPr id="27" name="Line 83"/>
        <xdr:cNvSpPr>
          <a:spLocks/>
        </xdr:cNvSpPr>
      </xdr:nvSpPr>
      <xdr:spPr>
        <a:xfrm>
          <a:off x="104775" y="3000375"/>
          <a:ext cx="0" cy="2143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17</xdr:row>
      <xdr:rowOff>76200</xdr:rowOff>
    </xdr:from>
    <xdr:to>
      <xdr:col>0</xdr:col>
      <xdr:colOff>1457325</xdr:colOff>
      <xdr:row>31</xdr:row>
      <xdr:rowOff>76200</xdr:rowOff>
    </xdr:to>
    <xdr:sp>
      <xdr:nvSpPr>
        <xdr:cNvPr id="28" name="Polygon 86"/>
        <xdr:cNvSpPr>
          <a:spLocks/>
        </xdr:cNvSpPr>
      </xdr:nvSpPr>
      <xdr:spPr>
        <a:xfrm>
          <a:off x="257175" y="2838450"/>
          <a:ext cx="1200150" cy="2305050"/>
        </a:xfrm>
        <a:custGeom>
          <a:pathLst>
            <a:path h="189" w="158">
              <a:moveTo>
                <a:pt x="158" y="0"/>
              </a:moveTo>
              <a:lnTo>
                <a:pt x="0" y="0"/>
              </a:lnTo>
              <a:lnTo>
                <a:pt x="0" y="189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37</xdr:row>
      <xdr:rowOff>95250</xdr:rowOff>
    </xdr:from>
    <xdr:to>
      <xdr:col>0</xdr:col>
      <xdr:colOff>1466850</xdr:colOff>
      <xdr:row>37</xdr:row>
      <xdr:rowOff>95250</xdr:rowOff>
    </xdr:to>
    <xdr:sp>
      <xdr:nvSpPr>
        <xdr:cNvPr id="29" name="Line 87"/>
        <xdr:cNvSpPr>
          <a:spLocks/>
        </xdr:cNvSpPr>
      </xdr:nvSpPr>
      <xdr:spPr>
        <a:xfrm flipH="1">
          <a:off x="66675" y="615315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1323975</xdr:colOff>
      <xdr:row>45</xdr:row>
      <xdr:rowOff>85725</xdr:rowOff>
    </xdr:from>
    <xdr:to>
      <xdr:col>0</xdr:col>
      <xdr:colOff>1457325</xdr:colOff>
      <xdr:row>45</xdr:row>
      <xdr:rowOff>85725</xdr:rowOff>
    </xdr:to>
    <xdr:sp>
      <xdr:nvSpPr>
        <xdr:cNvPr id="30" name="Line 88"/>
        <xdr:cNvSpPr>
          <a:spLocks/>
        </xdr:cNvSpPr>
      </xdr:nvSpPr>
      <xdr:spPr>
        <a:xfrm>
          <a:off x="1323975" y="74961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1209675</xdr:colOff>
      <xdr:row>55</xdr:row>
      <xdr:rowOff>76200</xdr:rowOff>
    </xdr:from>
    <xdr:to>
      <xdr:col>0</xdr:col>
      <xdr:colOff>1457325</xdr:colOff>
      <xdr:row>55</xdr:row>
      <xdr:rowOff>76200</xdr:rowOff>
    </xdr:to>
    <xdr:sp>
      <xdr:nvSpPr>
        <xdr:cNvPr id="31" name="Line 89"/>
        <xdr:cNvSpPr>
          <a:spLocks/>
        </xdr:cNvSpPr>
      </xdr:nvSpPr>
      <xdr:spPr>
        <a:xfrm>
          <a:off x="1209675" y="9201150"/>
          <a:ext cx="247650" cy="0"/>
        </a:xfrm>
        <a:prstGeom prst="line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1314450</xdr:colOff>
      <xdr:row>59</xdr:row>
      <xdr:rowOff>66675</xdr:rowOff>
    </xdr:from>
    <xdr:to>
      <xdr:col>1</xdr:col>
      <xdr:colOff>0</xdr:colOff>
      <xdr:row>59</xdr:row>
      <xdr:rowOff>66675</xdr:rowOff>
    </xdr:to>
    <xdr:sp>
      <xdr:nvSpPr>
        <xdr:cNvPr id="32" name="Line 90"/>
        <xdr:cNvSpPr>
          <a:spLocks/>
        </xdr:cNvSpPr>
      </xdr:nvSpPr>
      <xdr:spPr>
        <a:xfrm>
          <a:off x="1314450" y="9839325"/>
          <a:ext cx="152400" cy="0"/>
        </a:xfrm>
        <a:prstGeom prst="line">
          <a:avLst/>
        </a:prstGeom>
        <a:noFill/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1247775</xdr:colOff>
      <xdr:row>68</xdr:row>
      <xdr:rowOff>95250</xdr:rowOff>
    </xdr:from>
    <xdr:to>
      <xdr:col>1</xdr:col>
      <xdr:colOff>0</xdr:colOff>
      <xdr:row>68</xdr:row>
      <xdr:rowOff>95250</xdr:rowOff>
    </xdr:to>
    <xdr:sp>
      <xdr:nvSpPr>
        <xdr:cNvPr id="33" name="Line 91"/>
        <xdr:cNvSpPr>
          <a:spLocks/>
        </xdr:cNvSpPr>
      </xdr:nvSpPr>
      <xdr:spPr>
        <a:xfrm>
          <a:off x="1247775" y="11382375"/>
          <a:ext cx="219075" cy="0"/>
        </a:xfrm>
        <a:prstGeom prst="line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485775</xdr:colOff>
      <xdr:row>25</xdr:row>
      <xdr:rowOff>95250</xdr:rowOff>
    </xdr:from>
    <xdr:to>
      <xdr:col>0</xdr:col>
      <xdr:colOff>1457325</xdr:colOff>
      <xdr:row>25</xdr:row>
      <xdr:rowOff>95250</xdr:rowOff>
    </xdr:to>
    <xdr:sp>
      <xdr:nvSpPr>
        <xdr:cNvPr id="34" name="Line 92"/>
        <xdr:cNvSpPr>
          <a:spLocks/>
        </xdr:cNvSpPr>
      </xdr:nvSpPr>
      <xdr:spPr>
        <a:xfrm flipH="1">
          <a:off x="485775" y="4191000"/>
          <a:ext cx="9715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552450</xdr:colOff>
      <xdr:row>25</xdr:row>
      <xdr:rowOff>95250</xdr:rowOff>
    </xdr:from>
    <xdr:to>
      <xdr:col>0</xdr:col>
      <xdr:colOff>552450</xdr:colOff>
      <xdr:row>29</xdr:row>
      <xdr:rowOff>76200</xdr:rowOff>
    </xdr:to>
    <xdr:sp>
      <xdr:nvSpPr>
        <xdr:cNvPr id="35" name="Line 93"/>
        <xdr:cNvSpPr>
          <a:spLocks/>
        </xdr:cNvSpPr>
      </xdr:nvSpPr>
      <xdr:spPr>
        <a:xfrm>
          <a:off x="552450" y="4191000"/>
          <a:ext cx="0" cy="628650"/>
        </a:xfrm>
        <a:prstGeom prst="line">
          <a:avLst/>
        </a:prstGeom>
        <a:noFill/>
        <a:ln w="9525" cmpd="sng">
          <a:solidFill>
            <a:srgbClr val="0000FF"/>
          </a:solidFill>
          <a:prstDash val="lgDashDotDot"/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1371600</xdr:colOff>
      <xdr:row>21</xdr:row>
      <xdr:rowOff>76200</xdr:rowOff>
    </xdr:from>
    <xdr:to>
      <xdr:col>1</xdr:col>
      <xdr:colOff>0</xdr:colOff>
      <xdr:row>45</xdr:row>
      <xdr:rowOff>85725</xdr:rowOff>
    </xdr:to>
    <xdr:sp>
      <xdr:nvSpPr>
        <xdr:cNvPr id="36" name="Polygon 94"/>
        <xdr:cNvSpPr>
          <a:spLocks/>
        </xdr:cNvSpPr>
      </xdr:nvSpPr>
      <xdr:spPr>
        <a:xfrm>
          <a:off x="1371600" y="3486150"/>
          <a:ext cx="95250" cy="4010025"/>
        </a:xfrm>
        <a:custGeom>
          <a:pathLst>
            <a:path h="296" w="22">
              <a:moveTo>
                <a:pt x="22" y="0"/>
              </a:moveTo>
              <a:lnTo>
                <a:pt x="0" y="0"/>
              </a:lnTo>
              <a:lnTo>
                <a:pt x="0" y="296"/>
              </a:lnTo>
            </a:path>
          </a:pathLst>
        </a:custGeom>
        <a:noFill/>
        <a:ln w="9525" cmpd="sng">
          <a:solidFill>
            <a:srgbClr val="80008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12</xdr:row>
      <xdr:rowOff>95250</xdr:rowOff>
    </xdr:from>
    <xdr:to>
      <xdr:col>0</xdr:col>
      <xdr:colOff>1457325</xdr:colOff>
      <xdr:row>12</xdr:row>
      <xdr:rowOff>95250</xdr:rowOff>
    </xdr:to>
    <xdr:sp>
      <xdr:nvSpPr>
        <xdr:cNvPr id="37" name="Line 95"/>
        <xdr:cNvSpPr>
          <a:spLocks/>
        </xdr:cNvSpPr>
      </xdr:nvSpPr>
      <xdr:spPr>
        <a:xfrm flipH="1">
          <a:off x="352425" y="2047875"/>
          <a:ext cx="11049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4</xdr:row>
      <xdr:rowOff>95250</xdr:rowOff>
    </xdr:from>
    <xdr:to>
      <xdr:col>1</xdr:col>
      <xdr:colOff>0</xdr:colOff>
      <xdr:row>12</xdr:row>
      <xdr:rowOff>95250</xdr:rowOff>
    </xdr:to>
    <xdr:sp>
      <xdr:nvSpPr>
        <xdr:cNvPr id="38" name="Polygon 96"/>
        <xdr:cNvSpPr>
          <a:spLocks/>
        </xdr:cNvSpPr>
      </xdr:nvSpPr>
      <xdr:spPr>
        <a:xfrm>
          <a:off x="409575" y="752475"/>
          <a:ext cx="1057275" cy="1295400"/>
        </a:xfrm>
        <a:custGeom>
          <a:pathLst>
            <a:path h="119" w="15">
              <a:moveTo>
                <a:pt x="15" y="0"/>
              </a:moveTo>
              <a:lnTo>
                <a:pt x="0" y="0"/>
              </a:lnTo>
              <a:lnTo>
                <a:pt x="0" y="119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1152525</xdr:colOff>
      <xdr:row>23</xdr:row>
      <xdr:rowOff>95250</xdr:rowOff>
    </xdr:from>
    <xdr:to>
      <xdr:col>0</xdr:col>
      <xdr:colOff>1457325</xdr:colOff>
      <xdr:row>23</xdr:row>
      <xdr:rowOff>95250</xdr:rowOff>
    </xdr:to>
    <xdr:sp>
      <xdr:nvSpPr>
        <xdr:cNvPr id="39" name="Line 98"/>
        <xdr:cNvSpPr>
          <a:spLocks/>
        </xdr:cNvSpPr>
      </xdr:nvSpPr>
      <xdr:spPr>
        <a:xfrm flipH="1">
          <a:off x="1152525" y="38481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1209675</xdr:colOff>
      <xdr:row>3</xdr:row>
      <xdr:rowOff>95250</xdr:rowOff>
    </xdr:from>
    <xdr:to>
      <xdr:col>0</xdr:col>
      <xdr:colOff>1447800</xdr:colOff>
      <xdr:row>23</xdr:row>
      <xdr:rowOff>95250</xdr:rowOff>
    </xdr:to>
    <xdr:sp>
      <xdr:nvSpPr>
        <xdr:cNvPr id="40" name="Polygon 99"/>
        <xdr:cNvSpPr>
          <a:spLocks/>
        </xdr:cNvSpPr>
      </xdr:nvSpPr>
      <xdr:spPr>
        <a:xfrm>
          <a:off x="1209675" y="590550"/>
          <a:ext cx="238125" cy="3257550"/>
        </a:xfrm>
        <a:custGeom>
          <a:pathLst>
            <a:path h="308" w="28">
              <a:moveTo>
                <a:pt x="28" y="0"/>
              </a:moveTo>
              <a:lnTo>
                <a:pt x="0" y="0"/>
              </a:lnTo>
              <a:lnTo>
                <a:pt x="0" y="30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809625</xdr:colOff>
      <xdr:row>8</xdr:row>
      <xdr:rowOff>95250</xdr:rowOff>
    </xdr:from>
    <xdr:to>
      <xdr:col>0</xdr:col>
      <xdr:colOff>1457325</xdr:colOff>
      <xdr:row>29</xdr:row>
      <xdr:rowOff>85725</xdr:rowOff>
    </xdr:to>
    <xdr:sp>
      <xdr:nvSpPr>
        <xdr:cNvPr id="41" name="Polygon 105"/>
        <xdr:cNvSpPr>
          <a:spLocks/>
        </xdr:cNvSpPr>
      </xdr:nvSpPr>
      <xdr:spPr>
        <a:xfrm>
          <a:off x="809625" y="1400175"/>
          <a:ext cx="647700" cy="3429000"/>
        </a:xfrm>
        <a:custGeom>
          <a:pathLst>
            <a:path h="274" w="49">
              <a:moveTo>
                <a:pt x="49" y="0"/>
              </a:moveTo>
              <a:lnTo>
                <a:pt x="0" y="0"/>
              </a:lnTo>
              <a:lnTo>
                <a:pt x="0" y="274"/>
              </a:lnTo>
            </a:path>
          </a:pathLst>
        </a:custGeom>
        <a:noFill/>
        <a:ln w="9525" cmpd="sng">
          <a:solidFill>
            <a:srgbClr val="0000FF"/>
          </a:solidFill>
          <a:prstDash val="dash"/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495300</xdr:colOff>
      <xdr:row>7</xdr:row>
      <xdr:rowOff>114300</xdr:rowOff>
    </xdr:from>
    <xdr:ext cx="133350" cy="161925"/>
    <xdr:sp>
      <xdr:nvSpPr>
        <xdr:cNvPr id="42" name="TextBox 107"/>
        <xdr:cNvSpPr txBox="1">
          <a:spLocks noChangeArrowheads="1"/>
        </xdr:cNvSpPr>
      </xdr:nvSpPr>
      <xdr:spPr>
        <a:xfrm>
          <a:off x="495300" y="1257300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9144" rIns="9144" bIns="9144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20</a:t>
          </a:r>
        </a:p>
      </xdr:txBody>
    </xdr:sp>
    <xdr:clientData/>
  </xdr:oneCellAnchor>
  <xdr:oneCellAnchor>
    <xdr:from>
      <xdr:col>0</xdr:col>
      <xdr:colOff>495300</xdr:colOff>
      <xdr:row>57</xdr:row>
      <xdr:rowOff>66675</xdr:rowOff>
    </xdr:from>
    <xdr:ext cx="133350" cy="161925"/>
    <xdr:sp>
      <xdr:nvSpPr>
        <xdr:cNvPr id="43" name="TextBox 109"/>
        <xdr:cNvSpPr txBox="1">
          <a:spLocks noChangeArrowheads="1"/>
        </xdr:cNvSpPr>
      </xdr:nvSpPr>
      <xdr:spPr>
        <a:xfrm>
          <a:off x="495300" y="9515475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9144" rIns="9144" bIns="9144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40</a:t>
          </a:r>
        </a:p>
      </xdr:txBody>
    </xdr:sp>
    <xdr:clientData/>
  </xdr:oneCellAnchor>
  <xdr:oneCellAnchor>
    <xdr:from>
      <xdr:col>0</xdr:col>
      <xdr:colOff>495300</xdr:colOff>
      <xdr:row>40</xdr:row>
      <xdr:rowOff>114300</xdr:rowOff>
    </xdr:from>
    <xdr:ext cx="133350" cy="161925"/>
    <xdr:sp>
      <xdr:nvSpPr>
        <xdr:cNvPr id="44" name="TextBox 110"/>
        <xdr:cNvSpPr txBox="1">
          <a:spLocks noChangeArrowheads="1"/>
        </xdr:cNvSpPr>
      </xdr:nvSpPr>
      <xdr:spPr>
        <a:xfrm>
          <a:off x="495300" y="6715125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9144" rIns="9144" bIns="9144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40</a:t>
          </a:r>
        </a:p>
      </xdr:txBody>
    </xdr:sp>
    <xdr:clientData/>
  </xdr:oneCellAnchor>
  <xdr:oneCellAnchor>
    <xdr:from>
      <xdr:col>0</xdr:col>
      <xdr:colOff>495300</xdr:colOff>
      <xdr:row>27</xdr:row>
      <xdr:rowOff>19050</xdr:rowOff>
    </xdr:from>
    <xdr:ext cx="133350" cy="161925"/>
    <xdr:sp>
      <xdr:nvSpPr>
        <xdr:cNvPr id="45" name="TextBox 111"/>
        <xdr:cNvSpPr txBox="1">
          <a:spLocks noChangeArrowheads="1"/>
        </xdr:cNvSpPr>
      </xdr:nvSpPr>
      <xdr:spPr>
        <a:xfrm>
          <a:off x="495300" y="4438650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9144" rIns="9144" bIns="9144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60</a:t>
          </a:r>
        </a:p>
      </xdr:txBody>
    </xdr:sp>
    <xdr:clientData/>
  </xdr:oneCellAnchor>
  <xdr:oneCellAnchor>
    <xdr:from>
      <xdr:col>0</xdr:col>
      <xdr:colOff>352425</xdr:colOff>
      <xdr:row>5</xdr:row>
      <xdr:rowOff>28575</xdr:rowOff>
    </xdr:from>
    <xdr:ext cx="133350" cy="161925"/>
    <xdr:sp>
      <xdr:nvSpPr>
        <xdr:cNvPr id="46" name="TextBox 112"/>
        <xdr:cNvSpPr txBox="1">
          <a:spLocks noChangeArrowheads="1"/>
        </xdr:cNvSpPr>
      </xdr:nvSpPr>
      <xdr:spPr>
        <a:xfrm>
          <a:off x="352425" y="847725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9144" rIns="9144" bIns="9144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40</a:t>
          </a:r>
        </a:p>
      </xdr:txBody>
    </xdr:sp>
    <xdr:clientData/>
  </xdr:oneCellAnchor>
  <xdr:oneCellAnchor>
    <xdr:from>
      <xdr:col>0</xdr:col>
      <xdr:colOff>1143000</xdr:colOff>
      <xdr:row>5</xdr:row>
      <xdr:rowOff>19050</xdr:rowOff>
    </xdr:from>
    <xdr:ext cx="133350" cy="161925"/>
    <xdr:sp>
      <xdr:nvSpPr>
        <xdr:cNvPr id="47" name="TextBox 113"/>
        <xdr:cNvSpPr txBox="1">
          <a:spLocks noChangeArrowheads="1"/>
        </xdr:cNvSpPr>
      </xdr:nvSpPr>
      <xdr:spPr>
        <a:xfrm>
          <a:off x="1143000" y="838200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9144" rIns="9144" bIns="9144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</a:t>
          </a:r>
        </a:p>
      </xdr:txBody>
    </xdr:sp>
    <xdr:clientData/>
  </xdr:oneCellAnchor>
  <xdr:oneCellAnchor>
    <xdr:from>
      <xdr:col>0</xdr:col>
      <xdr:colOff>638175</xdr:colOff>
      <xdr:row>9</xdr:row>
      <xdr:rowOff>0</xdr:rowOff>
    </xdr:from>
    <xdr:ext cx="133350" cy="161925"/>
    <xdr:sp>
      <xdr:nvSpPr>
        <xdr:cNvPr id="48" name="TextBox 114"/>
        <xdr:cNvSpPr txBox="1">
          <a:spLocks noChangeArrowheads="1"/>
        </xdr:cNvSpPr>
      </xdr:nvSpPr>
      <xdr:spPr>
        <a:xfrm>
          <a:off x="638175" y="1466850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9144" rIns="9144" bIns="9144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80</a:t>
          </a:r>
        </a:p>
      </xdr:txBody>
    </xdr:sp>
    <xdr:clientData/>
  </xdr:oneCellAnchor>
  <xdr:oneCellAnchor>
    <xdr:from>
      <xdr:col>0</xdr:col>
      <xdr:colOff>742950</xdr:colOff>
      <xdr:row>10</xdr:row>
      <xdr:rowOff>28575</xdr:rowOff>
    </xdr:from>
    <xdr:ext cx="133350" cy="161925"/>
    <xdr:sp>
      <xdr:nvSpPr>
        <xdr:cNvPr id="49" name="TextBox 115"/>
        <xdr:cNvSpPr txBox="1">
          <a:spLocks noChangeArrowheads="1"/>
        </xdr:cNvSpPr>
      </xdr:nvSpPr>
      <xdr:spPr>
        <a:xfrm>
          <a:off x="742950" y="1657350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9144" rIns="9144" bIns="9144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80</a:t>
          </a:r>
        </a:p>
      </xdr:txBody>
    </xdr:sp>
    <xdr:clientData/>
  </xdr:oneCellAnchor>
  <xdr:oneCellAnchor>
    <xdr:from>
      <xdr:col>0</xdr:col>
      <xdr:colOff>266700</xdr:colOff>
      <xdr:row>16</xdr:row>
      <xdr:rowOff>28575</xdr:rowOff>
    </xdr:from>
    <xdr:ext cx="133350" cy="161925"/>
    <xdr:sp>
      <xdr:nvSpPr>
        <xdr:cNvPr id="50" name="TextBox 116"/>
        <xdr:cNvSpPr txBox="1">
          <a:spLocks noChangeArrowheads="1"/>
        </xdr:cNvSpPr>
      </xdr:nvSpPr>
      <xdr:spPr>
        <a:xfrm>
          <a:off x="266700" y="2628900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9144" rIns="9144" bIns="9144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</a:t>
          </a:r>
        </a:p>
      </xdr:txBody>
    </xdr:sp>
    <xdr:clientData/>
  </xdr:oneCellAnchor>
  <xdr:oneCellAnchor>
    <xdr:from>
      <xdr:col>0</xdr:col>
      <xdr:colOff>161925</xdr:colOff>
      <xdr:row>19</xdr:row>
      <xdr:rowOff>0</xdr:rowOff>
    </xdr:from>
    <xdr:ext cx="190500" cy="161925"/>
    <xdr:sp>
      <xdr:nvSpPr>
        <xdr:cNvPr id="51" name="TextBox 117"/>
        <xdr:cNvSpPr txBox="1">
          <a:spLocks noChangeArrowheads="1"/>
        </xdr:cNvSpPr>
      </xdr:nvSpPr>
      <xdr:spPr>
        <a:xfrm>
          <a:off x="161925" y="3086100"/>
          <a:ext cx="190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9144" rIns="9144" bIns="9144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100</a:t>
          </a:r>
        </a:p>
      </xdr:txBody>
    </xdr:sp>
    <xdr:clientData/>
  </xdr:oneCellAnchor>
  <xdr:oneCellAnchor>
    <xdr:from>
      <xdr:col>0</xdr:col>
      <xdr:colOff>28575</xdr:colOff>
      <xdr:row>21</xdr:row>
      <xdr:rowOff>114300</xdr:rowOff>
    </xdr:from>
    <xdr:ext cx="133350" cy="161925"/>
    <xdr:sp>
      <xdr:nvSpPr>
        <xdr:cNvPr id="52" name="TextBox 118"/>
        <xdr:cNvSpPr txBox="1">
          <a:spLocks noChangeArrowheads="1"/>
        </xdr:cNvSpPr>
      </xdr:nvSpPr>
      <xdr:spPr>
        <a:xfrm>
          <a:off x="28575" y="3524250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9144" rIns="9144" bIns="9144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80</a:t>
          </a:r>
        </a:p>
      </xdr:txBody>
    </xdr:sp>
    <xdr:clientData/>
  </xdr:oneCellAnchor>
  <xdr:oneCellAnchor>
    <xdr:from>
      <xdr:col>0</xdr:col>
      <xdr:colOff>28575</xdr:colOff>
      <xdr:row>32</xdr:row>
      <xdr:rowOff>114300</xdr:rowOff>
    </xdr:from>
    <xdr:ext cx="133350" cy="161925"/>
    <xdr:sp>
      <xdr:nvSpPr>
        <xdr:cNvPr id="53" name="TextBox 119"/>
        <xdr:cNvSpPr txBox="1">
          <a:spLocks noChangeArrowheads="1"/>
        </xdr:cNvSpPr>
      </xdr:nvSpPr>
      <xdr:spPr>
        <a:xfrm>
          <a:off x="28575" y="5343525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9144" rIns="9144" bIns="9144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</a:t>
          </a:r>
        </a:p>
      </xdr:txBody>
    </xdr:sp>
    <xdr:clientData/>
  </xdr:oneCellAnchor>
  <xdr:oneCellAnchor>
    <xdr:from>
      <xdr:col>0</xdr:col>
      <xdr:colOff>1209675</xdr:colOff>
      <xdr:row>24</xdr:row>
      <xdr:rowOff>76200</xdr:rowOff>
    </xdr:from>
    <xdr:ext cx="133350" cy="161925"/>
    <xdr:sp>
      <xdr:nvSpPr>
        <xdr:cNvPr id="54" name="TextBox 121"/>
        <xdr:cNvSpPr txBox="1">
          <a:spLocks noChangeArrowheads="1"/>
        </xdr:cNvSpPr>
      </xdr:nvSpPr>
      <xdr:spPr>
        <a:xfrm>
          <a:off x="1209675" y="3990975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9144" rIns="9144" bIns="9144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40</a:t>
          </a:r>
        </a:p>
      </xdr:txBody>
    </xdr:sp>
    <xdr:clientData/>
  </xdr:oneCellAnchor>
  <xdr:oneCellAnchor>
    <xdr:from>
      <xdr:col>0</xdr:col>
      <xdr:colOff>1304925</xdr:colOff>
      <xdr:row>30</xdr:row>
      <xdr:rowOff>28575</xdr:rowOff>
    </xdr:from>
    <xdr:ext cx="133350" cy="161925"/>
    <xdr:sp>
      <xdr:nvSpPr>
        <xdr:cNvPr id="55" name="TextBox 122"/>
        <xdr:cNvSpPr txBox="1">
          <a:spLocks noChangeArrowheads="1"/>
        </xdr:cNvSpPr>
      </xdr:nvSpPr>
      <xdr:spPr>
        <a:xfrm>
          <a:off x="1304925" y="4933950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9144" rIns="9144" bIns="9144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20</a:t>
          </a:r>
        </a:p>
      </xdr:txBody>
    </xdr:sp>
    <xdr:clientData/>
  </xdr:oneCellAnchor>
  <xdr:oneCellAnchor>
    <xdr:from>
      <xdr:col>0</xdr:col>
      <xdr:colOff>1400175</xdr:colOff>
      <xdr:row>45</xdr:row>
      <xdr:rowOff>114300</xdr:rowOff>
    </xdr:from>
    <xdr:ext cx="114300" cy="123825"/>
    <xdr:sp>
      <xdr:nvSpPr>
        <xdr:cNvPr id="56" name="TextBox 123"/>
        <xdr:cNvSpPr txBox="1">
          <a:spLocks noChangeArrowheads="1"/>
        </xdr:cNvSpPr>
      </xdr:nvSpPr>
      <xdr:spPr>
        <a:xfrm>
          <a:off x="1400175" y="7524750"/>
          <a:ext cx="1143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9144" rIns="9144" bIns="9144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40</a:t>
          </a:r>
        </a:p>
      </xdr:txBody>
    </xdr:sp>
    <xdr:clientData/>
  </xdr:oneCellAnchor>
  <xdr:oneCellAnchor>
    <xdr:from>
      <xdr:col>0</xdr:col>
      <xdr:colOff>1209675</xdr:colOff>
      <xdr:row>43</xdr:row>
      <xdr:rowOff>28575</xdr:rowOff>
    </xdr:from>
    <xdr:ext cx="133350" cy="161925"/>
    <xdr:sp>
      <xdr:nvSpPr>
        <xdr:cNvPr id="57" name="TextBox 124"/>
        <xdr:cNvSpPr txBox="1">
          <a:spLocks noChangeArrowheads="1"/>
        </xdr:cNvSpPr>
      </xdr:nvSpPr>
      <xdr:spPr>
        <a:xfrm>
          <a:off x="1209675" y="7115175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9144" rIns="9144" bIns="9144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80</a:t>
          </a:r>
        </a:p>
      </xdr:txBody>
    </xdr:sp>
    <xdr:clientData/>
  </xdr:oneCellAnchor>
  <xdr:oneCellAnchor>
    <xdr:from>
      <xdr:col>0</xdr:col>
      <xdr:colOff>1314450</xdr:colOff>
      <xdr:row>51</xdr:row>
      <xdr:rowOff>161925</xdr:rowOff>
    </xdr:from>
    <xdr:ext cx="133350" cy="161925"/>
    <xdr:sp>
      <xdr:nvSpPr>
        <xdr:cNvPr id="58" name="TextBox 125"/>
        <xdr:cNvSpPr txBox="1">
          <a:spLocks noChangeArrowheads="1"/>
        </xdr:cNvSpPr>
      </xdr:nvSpPr>
      <xdr:spPr>
        <a:xfrm>
          <a:off x="1314450" y="8562975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9144" rIns="9144" bIns="9144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80</a:t>
          </a:r>
        </a:p>
      </xdr:txBody>
    </xdr:sp>
    <xdr:clientData/>
  </xdr:oneCellAnchor>
  <xdr:oneCellAnchor>
    <xdr:from>
      <xdr:col>0</xdr:col>
      <xdr:colOff>1028700</xdr:colOff>
      <xdr:row>58</xdr:row>
      <xdr:rowOff>114300</xdr:rowOff>
    </xdr:from>
    <xdr:ext cx="133350" cy="161925"/>
    <xdr:sp>
      <xdr:nvSpPr>
        <xdr:cNvPr id="59" name="TextBox 126"/>
        <xdr:cNvSpPr txBox="1">
          <a:spLocks noChangeArrowheads="1"/>
        </xdr:cNvSpPr>
      </xdr:nvSpPr>
      <xdr:spPr>
        <a:xfrm>
          <a:off x="1028700" y="9725025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9144" rIns="9144" bIns="9144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40</a:t>
          </a:r>
        </a:p>
      </xdr:txBody>
    </xdr:sp>
    <xdr:clientData/>
  </xdr:oneCellAnchor>
  <xdr:oneCellAnchor>
    <xdr:from>
      <xdr:col>0</xdr:col>
      <xdr:colOff>1209675</xdr:colOff>
      <xdr:row>60</xdr:row>
      <xdr:rowOff>76200</xdr:rowOff>
    </xdr:from>
    <xdr:ext cx="133350" cy="161925"/>
    <xdr:sp>
      <xdr:nvSpPr>
        <xdr:cNvPr id="60" name="TextBox 127"/>
        <xdr:cNvSpPr txBox="1">
          <a:spLocks noChangeArrowheads="1"/>
        </xdr:cNvSpPr>
      </xdr:nvSpPr>
      <xdr:spPr>
        <a:xfrm>
          <a:off x="1209675" y="10010775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9144" rIns="9144" bIns="9144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80</a:t>
          </a:r>
        </a:p>
      </xdr:txBody>
    </xdr:sp>
    <xdr:clientData/>
  </xdr:oneCellAnchor>
  <xdr:oneCellAnchor>
    <xdr:from>
      <xdr:col>0</xdr:col>
      <xdr:colOff>1314450</xdr:colOff>
      <xdr:row>64</xdr:row>
      <xdr:rowOff>161925</xdr:rowOff>
    </xdr:from>
    <xdr:ext cx="133350" cy="161925"/>
    <xdr:sp>
      <xdr:nvSpPr>
        <xdr:cNvPr id="61" name="TextBox 128"/>
        <xdr:cNvSpPr txBox="1">
          <a:spLocks noChangeArrowheads="1"/>
        </xdr:cNvSpPr>
      </xdr:nvSpPr>
      <xdr:spPr>
        <a:xfrm>
          <a:off x="1314450" y="10744200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9144" rIns="9144" bIns="9144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40</a:t>
          </a:r>
        </a:p>
      </xdr:txBody>
    </xdr:sp>
    <xdr:clientData/>
  </xdr:oneCellAnchor>
  <xdr:oneCellAnchor>
    <xdr:from>
      <xdr:col>0</xdr:col>
      <xdr:colOff>971550</xdr:colOff>
      <xdr:row>13</xdr:row>
      <xdr:rowOff>66675</xdr:rowOff>
    </xdr:from>
    <xdr:ext cx="133350" cy="161925"/>
    <xdr:sp>
      <xdr:nvSpPr>
        <xdr:cNvPr id="62" name="TextBox 129"/>
        <xdr:cNvSpPr txBox="1">
          <a:spLocks noChangeArrowheads="1"/>
        </xdr:cNvSpPr>
      </xdr:nvSpPr>
      <xdr:spPr>
        <a:xfrm>
          <a:off x="971550" y="2181225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9144" rIns="9144" bIns="9144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40</a:t>
          </a:r>
        </a:p>
      </xdr:txBody>
    </xdr:sp>
    <xdr:clientData/>
  </xdr:oneCellAnchor>
  <xdr:twoCellAnchor>
    <xdr:from>
      <xdr:col>0</xdr:col>
      <xdr:colOff>342900</xdr:colOff>
      <xdr:row>26</xdr:row>
      <xdr:rowOff>85725</xdr:rowOff>
    </xdr:from>
    <xdr:to>
      <xdr:col>0</xdr:col>
      <xdr:colOff>1457325</xdr:colOff>
      <xdr:row>26</xdr:row>
      <xdr:rowOff>85725</xdr:rowOff>
    </xdr:to>
    <xdr:sp>
      <xdr:nvSpPr>
        <xdr:cNvPr id="63" name="Line 130"/>
        <xdr:cNvSpPr>
          <a:spLocks/>
        </xdr:cNvSpPr>
      </xdr:nvSpPr>
      <xdr:spPr>
        <a:xfrm flipH="1">
          <a:off x="342900" y="4343400"/>
          <a:ext cx="11144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12</xdr:row>
      <xdr:rowOff>95250</xdr:rowOff>
    </xdr:from>
    <xdr:to>
      <xdr:col>0</xdr:col>
      <xdr:colOff>409575</xdr:colOff>
      <xdr:row>26</xdr:row>
      <xdr:rowOff>85725</xdr:rowOff>
    </xdr:to>
    <xdr:sp>
      <xdr:nvSpPr>
        <xdr:cNvPr id="64" name="Line 131"/>
        <xdr:cNvSpPr>
          <a:spLocks/>
        </xdr:cNvSpPr>
      </xdr:nvSpPr>
      <xdr:spPr>
        <a:xfrm>
          <a:off x="409575" y="2047875"/>
          <a:ext cx="0" cy="2295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352425</xdr:colOff>
      <xdr:row>15</xdr:row>
      <xdr:rowOff>0</xdr:rowOff>
    </xdr:from>
    <xdr:ext cx="133350" cy="161925"/>
    <xdr:sp>
      <xdr:nvSpPr>
        <xdr:cNvPr id="65" name="TextBox 132"/>
        <xdr:cNvSpPr txBox="1">
          <a:spLocks noChangeArrowheads="1"/>
        </xdr:cNvSpPr>
      </xdr:nvSpPr>
      <xdr:spPr>
        <a:xfrm>
          <a:off x="352425" y="2438400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9144" rIns="9144" bIns="9144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20</a:t>
          </a:r>
        </a:p>
      </xdr:txBody>
    </xdr:sp>
    <xdr:clientData/>
  </xdr:oneCellAnchor>
  <xdr:twoCellAnchor>
    <xdr:from>
      <xdr:col>0</xdr:col>
      <xdr:colOff>352425</xdr:colOff>
      <xdr:row>49</xdr:row>
      <xdr:rowOff>85725</xdr:rowOff>
    </xdr:from>
    <xdr:to>
      <xdr:col>1</xdr:col>
      <xdr:colOff>0</xdr:colOff>
      <xdr:row>49</xdr:row>
      <xdr:rowOff>85725</xdr:rowOff>
    </xdr:to>
    <xdr:sp>
      <xdr:nvSpPr>
        <xdr:cNvPr id="66" name="Line 133"/>
        <xdr:cNvSpPr>
          <a:spLocks/>
        </xdr:cNvSpPr>
      </xdr:nvSpPr>
      <xdr:spPr>
        <a:xfrm flipH="1">
          <a:off x="352425" y="8162925"/>
          <a:ext cx="11144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26</xdr:row>
      <xdr:rowOff>85725</xdr:rowOff>
    </xdr:from>
    <xdr:to>
      <xdr:col>0</xdr:col>
      <xdr:colOff>409575</xdr:colOff>
      <xdr:row>49</xdr:row>
      <xdr:rowOff>85725</xdr:rowOff>
    </xdr:to>
    <xdr:sp>
      <xdr:nvSpPr>
        <xdr:cNvPr id="67" name="Line 134"/>
        <xdr:cNvSpPr>
          <a:spLocks/>
        </xdr:cNvSpPr>
      </xdr:nvSpPr>
      <xdr:spPr>
        <a:xfrm>
          <a:off x="409575" y="4343400"/>
          <a:ext cx="0" cy="3819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923925</xdr:colOff>
      <xdr:row>9</xdr:row>
      <xdr:rowOff>76200</xdr:rowOff>
    </xdr:from>
    <xdr:to>
      <xdr:col>1</xdr:col>
      <xdr:colOff>0</xdr:colOff>
      <xdr:row>29</xdr:row>
      <xdr:rowOff>85725</xdr:rowOff>
    </xdr:to>
    <xdr:sp>
      <xdr:nvSpPr>
        <xdr:cNvPr id="68" name="Polygon 141"/>
        <xdr:cNvSpPr>
          <a:spLocks/>
        </xdr:cNvSpPr>
      </xdr:nvSpPr>
      <xdr:spPr>
        <a:xfrm>
          <a:off x="923925" y="1543050"/>
          <a:ext cx="542925" cy="3286125"/>
        </a:xfrm>
        <a:custGeom>
          <a:pathLst>
            <a:path h="343" w="51">
              <a:moveTo>
                <a:pt x="51" y="0"/>
              </a:moveTo>
              <a:lnTo>
                <a:pt x="0" y="0"/>
              </a:lnTo>
              <a:lnTo>
                <a:pt x="0" y="343"/>
              </a:lnTo>
            </a:path>
          </a:pathLst>
        </a:cu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11</xdr:row>
      <xdr:rowOff>66675</xdr:rowOff>
    </xdr:from>
    <xdr:ext cx="133350" cy="161925"/>
    <xdr:sp>
      <xdr:nvSpPr>
        <xdr:cNvPr id="69" name="TextBox 142"/>
        <xdr:cNvSpPr txBox="1">
          <a:spLocks noChangeArrowheads="1"/>
        </xdr:cNvSpPr>
      </xdr:nvSpPr>
      <xdr:spPr>
        <a:xfrm>
          <a:off x="876300" y="1857375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9144" rIns="9144" bIns="9144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60</a:t>
          </a:r>
        </a:p>
      </xdr:txBody>
    </xdr:sp>
    <xdr:clientData/>
  </xdr:oneCellAnchor>
  <xdr:twoCellAnchor>
    <xdr:from>
      <xdr:col>0</xdr:col>
      <xdr:colOff>1114425</xdr:colOff>
      <xdr:row>14</xdr:row>
      <xdr:rowOff>85725</xdr:rowOff>
    </xdr:from>
    <xdr:to>
      <xdr:col>0</xdr:col>
      <xdr:colOff>1457325</xdr:colOff>
      <xdr:row>49</xdr:row>
      <xdr:rowOff>85725</xdr:rowOff>
    </xdr:to>
    <xdr:sp>
      <xdr:nvSpPr>
        <xdr:cNvPr id="70" name="Polygon 143"/>
        <xdr:cNvSpPr>
          <a:spLocks/>
        </xdr:cNvSpPr>
      </xdr:nvSpPr>
      <xdr:spPr>
        <a:xfrm>
          <a:off x="1114425" y="2362200"/>
          <a:ext cx="342900" cy="5800725"/>
        </a:xfrm>
        <a:custGeom>
          <a:pathLst>
            <a:path h="426" w="36">
              <a:moveTo>
                <a:pt x="36" y="0"/>
              </a:moveTo>
              <a:lnTo>
                <a:pt x="0" y="0"/>
              </a:lnTo>
              <a:lnTo>
                <a:pt x="0" y="4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1047750</xdr:colOff>
      <xdr:row>41</xdr:row>
      <xdr:rowOff>76200</xdr:rowOff>
    </xdr:from>
    <xdr:ext cx="190500" cy="161925"/>
    <xdr:sp>
      <xdr:nvSpPr>
        <xdr:cNvPr id="71" name="TextBox 144"/>
        <xdr:cNvSpPr txBox="1">
          <a:spLocks noChangeArrowheads="1"/>
        </xdr:cNvSpPr>
      </xdr:nvSpPr>
      <xdr:spPr>
        <a:xfrm>
          <a:off x="1047750" y="6838950"/>
          <a:ext cx="190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9144" rIns="9144" bIns="9144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120</a:t>
          </a:r>
        </a:p>
      </xdr:txBody>
    </xdr:sp>
    <xdr:clientData/>
  </xdr:oneCellAnchor>
  <xdr:twoCellAnchor>
    <xdr:from>
      <xdr:col>0</xdr:col>
      <xdr:colOff>1028700</xdr:colOff>
      <xdr:row>27</xdr:row>
      <xdr:rowOff>95250</xdr:rowOff>
    </xdr:from>
    <xdr:to>
      <xdr:col>0</xdr:col>
      <xdr:colOff>1028700</xdr:colOff>
      <xdr:row>49</xdr:row>
      <xdr:rowOff>85725</xdr:rowOff>
    </xdr:to>
    <xdr:sp>
      <xdr:nvSpPr>
        <xdr:cNvPr id="72" name="Line 145"/>
        <xdr:cNvSpPr>
          <a:spLocks/>
        </xdr:cNvSpPr>
      </xdr:nvSpPr>
      <xdr:spPr>
        <a:xfrm>
          <a:off x="1028700" y="4514850"/>
          <a:ext cx="0" cy="36480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923925</xdr:colOff>
      <xdr:row>33</xdr:row>
      <xdr:rowOff>0</xdr:rowOff>
    </xdr:from>
    <xdr:ext cx="190500" cy="161925"/>
    <xdr:sp>
      <xdr:nvSpPr>
        <xdr:cNvPr id="73" name="TextBox 135"/>
        <xdr:cNvSpPr txBox="1">
          <a:spLocks noChangeArrowheads="1"/>
        </xdr:cNvSpPr>
      </xdr:nvSpPr>
      <xdr:spPr>
        <a:xfrm>
          <a:off x="923925" y="5391150"/>
          <a:ext cx="190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9144" rIns="9144" bIns="9144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100</a:t>
          </a:r>
        </a:p>
      </xdr:txBody>
    </xdr:sp>
    <xdr:clientData/>
  </xdr:oneCellAnchor>
  <xdr:oneCellAnchor>
    <xdr:from>
      <xdr:col>0</xdr:col>
      <xdr:colOff>314325</xdr:colOff>
      <xdr:row>33</xdr:row>
      <xdr:rowOff>19050</xdr:rowOff>
    </xdr:from>
    <xdr:ext cx="190500" cy="161925"/>
    <xdr:sp>
      <xdr:nvSpPr>
        <xdr:cNvPr id="74" name="TextBox 146"/>
        <xdr:cNvSpPr txBox="1">
          <a:spLocks noChangeArrowheads="1"/>
        </xdr:cNvSpPr>
      </xdr:nvSpPr>
      <xdr:spPr>
        <a:xfrm>
          <a:off x="314325" y="5410200"/>
          <a:ext cx="190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9144" rIns="9144" bIns="9144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100</a:t>
          </a:r>
        </a:p>
      </xdr:txBody>
    </xdr:sp>
    <xdr:clientData/>
  </xdr:oneCellAnchor>
  <xdr:oneCellAnchor>
    <xdr:from>
      <xdr:col>0</xdr:col>
      <xdr:colOff>495300</xdr:colOff>
      <xdr:row>48</xdr:row>
      <xdr:rowOff>123825</xdr:rowOff>
    </xdr:from>
    <xdr:ext cx="133350" cy="161925"/>
    <xdr:sp>
      <xdr:nvSpPr>
        <xdr:cNvPr id="75" name="TextBox 108"/>
        <xdr:cNvSpPr txBox="1">
          <a:spLocks noChangeArrowheads="1"/>
        </xdr:cNvSpPr>
      </xdr:nvSpPr>
      <xdr:spPr>
        <a:xfrm>
          <a:off x="495300" y="8039100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9144" rIns="9144" bIns="9144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20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3"/>
  <sheetViews>
    <sheetView tabSelected="1" workbookViewId="0" topLeftCell="A1">
      <pane ySplit="1" topLeftCell="BM2" activePane="bottomLeft" state="frozen"/>
      <selection pane="topLeft" activeCell="A1" sqref="A1"/>
      <selection pane="bottomLeft" activeCell="A72" sqref="A72"/>
    </sheetView>
  </sheetViews>
  <sheetFormatPr defaultColWidth="9.140625" defaultRowHeight="12.75"/>
  <cols>
    <col min="1" max="1" width="22.00390625" style="0" customWidth="1"/>
    <col min="2" max="2" width="24.00390625" style="0" bestFit="1" customWidth="1"/>
    <col min="3" max="3" width="19.00390625" style="21" bestFit="1" customWidth="1"/>
    <col min="4" max="4" width="20.140625" style="21" bestFit="1" customWidth="1"/>
    <col min="5" max="5" width="5.57421875" style="1" bestFit="1" customWidth="1"/>
    <col min="6" max="6" width="4.00390625" style="1" bestFit="1" customWidth="1"/>
    <col min="7" max="7" width="5.00390625" style="1" bestFit="1" customWidth="1"/>
    <col min="8" max="8" width="4.140625" style="1" bestFit="1" customWidth="1"/>
    <col min="9" max="9" width="4.421875" style="1" bestFit="1" customWidth="1"/>
    <col min="10" max="10" width="4.00390625" style="1" bestFit="1" customWidth="1"/>
    <col min="11" max="11" width="3.421875" style="1" bestFit="1" customWidth="1"/>
    <col min="12" max="12" width="2.7109375" style="1" bestFit="1" customWidth="1"/>
    <col min="13" max="13" width="14.00390625" style="21" hidden="1" customWidth="1"/>
    <col min="14" max="14" width="4.57421875" style="21" bestFit="1" customWidth="1"/>
    <col min="15" max="15" width="41.57421875" style="0" customWidth="1"/>
  </cols>
  <sheetData>
    <row r="1" spans="1:15" s="3" customFormat="1" ht="13.5" thickBot="1">
      <c r="A1" s="72" t="s">
        <v>146</v>
      </c>
      <c r="B1" s="72" t="s">
        <v>5</v>
      </c>
      <c r="C1" s="73" t="s">
        <v>130</v>
      </c>
      <c r="D1" s="73" t="s">
        <v>131</v>
      </c>
      <c r="E1" s="74" t="s">
        <v>1</v>
      </c>
      <c r="F1" s="74" t="s">
        <v>109</v>
      </c>
      <c r="G1" s="74" t="s">
        <v>110</v>
      </c>
      <c r="H1" s="74" t="s">
        <v>111</v>
      </c>
      <c r="I1" s="74" t="s">
        <v>51</v>
      </c>
      <c r="J1" s="74" t="s">
        <v>112</v>
      </c>
      <c r="K1" s="74" t="s">
        <v>113</v>
      </c>
      <c r="L1" s="74" t="s">
        <v>6</v>
      </c>
      <c r="M1" s="73" t="s">
        <v>108</v>
      </c>
      <c r="N1" s="73" t="s">
        <v>151</v>
      </c>
      <c r="O1" s="75" t="s">
        <v>2</v>
      </c>
    </row>
    <row r="2" spans="2:15" s="3" customFormat="1" ht="12.75">
      <c r="B2" s="4" t="s">
        <v>52</v>
      </c>
      <c r="C2" s="23" t="s">
        <v>3</v>
      </c>
      <c r="D2" s="23" t="s">
        <v>3</v>
      </c>
      <c r="E2" s="5">
        <v>30</v>
      </c>
      <c r="F2" s="5">
        <v>0</v>
      </c>
      <c r="G2" s="5">
        <v>0</v>
      </c>
      <c r="H2" s="5">
        <v>1</v>
      </c>
      <c r="I2" s="5"/>
      <c r="J2" s="5"/>
      <c r="K2" s="5"/>
      <c r="L2" s="5"/>
      <c r="M2" s="23" t="s">
        <v>3</v>
      </c>
      <c r="N2" s="23">
        <f>ROUNDDOWN(E2/4,0)</f>
        <v>7</v>
      </c>
      <c r="O2" s="4" t="s">
        <v>132</v>
      </c>
    </row>
    <row r="3" spans="2:15" s="3" customFormat="1" ht="12.75">
      <c r="B3" s="4" t="s">
        <v>53</v>
      </c>
      <c r="C3" s="23" t="s">
        <v>3</v>
      </c>
      <c r="D3" s="23" t="s">
        <v>3</v>
      </c>
      <c r="E3" s="5">
        <v>10</v>
      </c>
      <c r="F3" s="5">
        <v>0</v>
      </c>
      <c r="G3" s="5">
        <v>0</v>
      </c>
      <c r="H3" s="5">
        <v>1</v>
      </c>
      <c r="I3" s="5"/>
      <c r="J3" s="5"/>
      <c r="K3" s="5"/>
      <c r="L3" s="5"/>
      <c r="M3" s="23" t="s">
        <v>3</v>
      </c>
      <c r="N3" s="23">
        <f aca="true" t="shared" si="0" ref="N3:N76">ROUNDDOWN(E3/4,0)</f>
        <v>2</v>
      </c>
      <c r="O3" s="4" t="s">
        <v>153</v>
      </c>
    </row>
    <row r="4" spans="2:15" s="3" customFormat="1" ht="12.75">
      <c r="B4" s="92" t="s">
        <v>194</v>
      </c>
      <c r="C4" s="24" t="s">
        <v>3</v>
      </c>
      <c r="D4" s="24" t="s">
        <v>3</v>
      </c>
      <c r="E4" s="11">
        <v>10</v>
      </c>
      <c r="F4" s="11">
        <v>0</v>
      </c>
      <c r="G4" s="11">
        <v>0</v>
      </c>
      <c r="H4" s="11">
        <v>2</v>
      </c>
      <c r="I4" s="11"/>
      <c r="J4" s="11"/>
      <c r="K4" s="11"/>
      <c r="L4" s="11"/>
      <c r="M4" s="24" t="s">
        <v>54</v>
      </c>
      <c r="N4" s="24">
        <f t="shared" si="0"/>
        <v>2</v>
      </c>
      <c r="O4" s="14" t="s">
        <v>201</v>
      </c>
    </row>
    <row r="5" spans="2:15" ht="12.75">
      <c r="B5" s="85" t="s">
        <v>0</v>
      </c>
      <c r="C5" s="25" t="s">
        <v>3</v>
      </c>
      <c r="D5" s="25" t="s">
        <v>3</v>
      </c>
      <c r="E5" s="8">
        <v>10</v>
      </c>
      <c r="F5" s="8">
        <v>1</v>
      </c>
      <c r="G5" s="8">
        <v>1</v>
      </c>
      <c r="H5" s="8">
        <v>1</v>
      </c>
      <c r="I5" s="7"/>
      <c r="J5" s="7"/>
      <c r="K5" s="7"/>
      <c r="L5" s="7"/>
      <c r="M5" s="26" t="s">
        <v>4</v>
      </c>
      <c r="N5" s="23">
        <f t="shared" si="0"/>
        <v>2</v>
      </c>
      <c r="O5" s="9"/>
    </row>
    <row r="6" spans="2:15" ht="12.75">
      <c r="B6" s="86" t="s">
        <v>114</v>
      </c>
      <c r="C6" s="25" t="s">
        <v>3</v>
      </c>
      <c r="D6" s="25" t="s">
        <v>3</v>
      </c>
      <c r="E6" s="8">
        <v>10</v>
      </c>
      <c r="F6" s="8">
        <v>1</v>
      </c>
      <c r="G6" s="8">
        <v>1</v>
      </c>
      <c r="H6" s="8">
        <v>2</v>
      </c>
      <c r="I6" s="7"/>
      <c r="J6" s="7"/>
      <c r="K6" s="7"/>
      <c r="L6" s="7"/>
      <c r="M6" s="26" t="s">
        <v>4</v>
      </c>
      <c r="N6" s="23">
        <f t="shared" si="0"/>
        <v>2</v>
      </c>
      <c r="O6" s="9"/>
    </row>
    <row r="7" spans="2:15" ht="12.75">
      <c r="B7" s="93" t="s">
        <v>7</v>
      </c>
      <c r="C7" s="26" t="s">
        <v>8</v>
      </c>
      <c r="D7" s="25" t="s">
        <v>3</v>
      </c>
      <c r="E7" s="8">
        <v>20</v>
      </c>
      <c r="F7" s="8">
        <v>1</v>
      </c>
      <c r="G7" s="8">
        <v>2</v>
      </c>
      <c r="H7" s="8">
        <v>1</v>
      </c>
      <c r="I7" s="7"/>
      <c r="J7" s="7"/>
      <c r="K7" s="7"/>
      <c r="L7" s="7"/>
      <c r="M7" s="26" t="s">
        <v>9</v>
      </c>
      <c r="N7" s="23">
        <f t="shared" si="0"/>
        <v>5</v>
      </c>
      <c r="O7" s="9" t="s">
        <v>133</v>
      </c>
    </row>
    <row r="8" spans="2:15" ht="12.75">
      <c r="B8" s="86" t="s">
        <v>115</v>
      </c>
      <c r="C8" s="26" t="s">
        <v>8</v>
      </c>
      <c r="D8" s="25" t="s">
        <v>3</v>
      </c>
      <c r="E8" s="8">
        <v>20</v>
      </c>
      <c r="F8" s="8">
        <v>1</v>
      </c>
      <c r="G8" s="8">
        <v>2</v>
      </c>
      <c r="H8" s="8">
        <v>2</v>
      </c>
      <c r="I8" s="7"/>
      <c r="J8" s="7"/>
      <c r="K8" s="7"/>
      <c r="L8" s="7"/>
      <c r="M8" s="26" t="s">
        <v>10</v>
      </c>
      <c r="N8" s="23">
        <f t="shared" si="0"/>
        <v>5</v>
      </c>
      <c r="O8" s="9"/>
    </row>
    <row r="9" spans="2:15" ht="12.75">
      <c r="B9" s="86" t="s">
        <v>116</v>
      </c>
      <c r="C9" s="26" t="s">
        <v>8</v>
      </c>
      <c r="D9" s="25" t="s">
        <v>3</v>
      </c>
      <c r="E9" s="8">
        <v>20</v>
      </c>
      <c r="F9" s="8">
        <v>1</v>
      </c>
      <c r="G9" s="8">
        <v>3</v>
      </c>
      <c r="H9" s="8">
        <v>1</v>
      </c>
      <c r="I9" s="7"/>
      <c r="J9" s="7"/>
      <c r="K9" s="7"/>
      <c r="L9" s="7"/>
      <c r="M9" s="26" t="s">
        <v>10</v>
      </c>
      <c r="N9" s="23">
        <f t="shared" si="0"/>
        <v>5</v>
      </c>
      <c r="O9" s="9"/>
    </row>
    <row r="10" spans="2:15" ht="12.75">
      <c r="B10" s="86" t="s">
        <v>193</v>
      </c>
      <c r="C10" s="26" t="s">
        <v>8</v>
      </c>
      <c r="D10" s="25"/>
      <c r="E10" s="8">
        <v>30</v>
      </c>
      <c r="F10" s="8">
        <v>2</v>
      </c>
      <c r="G10" s="8">
        <v>3</v>
      </c>
      <c r="H10" s="8">
        <v>1</v>
      </c>
      <c r="I10" s="7"/>
      <c r="J10" s="7"/>
      <c r="K10" s="7"/>
      <c r="L10" s="7"/>
      <c r="M10" s="26"/>
      <c r="N10" s="23">
        <f t="shared" si="0"/>
        <v>7</v>
      </c>
      <c r="O10" s="9" t="s">
        <v>133</v>
      </c>
    </row>
    <row r="11" spans="2:15" ht="12.75">
      <c r="B11" s="6" t="s">
        <v>14</v>
      </c>
      <c r="C11" s="26" t="s">
        <v>15</v>
      </c>
      <c r="D11" s="25" t="s">
        <v>3</v>
      </c>
      <c r="E11" s="8">
        <v>20</v>
      </c>
      <c r="F11" s="8">
        <v>2</v>
      </c>
      <c r="G11" s="8">
        <v>1</v>
      </c>
      <c r="H11" s="8">
        <v>1</v>
      </c>
      <c r="I11" s="7"/>
      <c r="J11" s="7"/>
      <c r="K11" s="7"/>
      <c r="L11" s="7"/>
      <c r="M11" s="26" t="s">
        <v>16</v>
      </c>
      <c r="N11" s="23">
        <f t="shared" si="0"/>
        <v>5</v>
      </c>
      <c r="O11" s="9"/>
    </row>
    <row r="12" spans="2:15" ht="12.75">
      <c r="B12" s="86" t="s">
        <v>117</v>
      </c>
      <c r="C12" s="26" t="s">
        <v>15</v>
      </c>
      <c r="D12" s="25" t="s">
        <v>3</v>
      </c>
      <c r="E12" s="8">
        <v>20</v>
      </c>
      <c r="F12" s="8">
        <v>2</v>
      </c>
      <c r="G12" s="8">
        <v>2</v>
      </c>
      <c r="H12" s="8">
        <v>1</v>
      </c>
      <c r="I12" s="7"/>
      <c r="J12" s="7"/>
      <c r="K12" s="7"/>
      <c r="L12" s="7"/>
      <c r="M12" s="26" t="s">
        <v>16</v>
      </c>
      <c r="N12" s="23">
        <f t="shared" si="0"/>
        <v>5</v>
      </c>
      <c r="O12" s="9"/>
    </row>
    <row r="13" spans="2:15" ht="12.75">
      <c r="B13" s="85" t="s">
        <v>4</v>
      </c>
      <c r="C13" s="26" t="s">
        <v>18</v>
      </c>
      <c r="D13" s="26" t="s">
        <v>11</v>
      </c>
      <c r="E13" s="8">
        <v>30</v>
      </c>
      <c r="F13" s="8">
        <v>3</v>
      </c>
      <c r="G13" s="8">
        <v>2</v>
      </c>
      <c r="H13" s="8">
        <v>1</v>
      </c>
      <c r="I13" s="7"/>
      <c r="J13" s="7"/>
      <c r="K13" s="7"/>
      <c r="L13" s="7"/>
      <c r="M13" s="26" t="s">
        <v>3</v>
      </c>
      <c r="N13" s="23">
        <f t="shared" si="0"/>
        <v>7</v>
      </c>
      <c r="O13" s="9"/>
    </row>
    <row r="14" spans="2:15" ht="12.75">
      <c r="B14" s="86" t="s">
        <v>118</v>
      </c>
      <c r="C14" s="26" t="s">
        <v>18</v>
      </c>
      <c r="D14" s="26" t="s">
        <v>11</v>
      </c>
      <c r="E14" s="8">
        <v>30</v>
      </c>
      <c r="F14" s="8">
        <v>3</v>
      </c>
      <c r="G14" s="8">
        <v>3</v>
      </c>
      <c r="H14" s="8">
        <v>1</v>
      </c>
      <c r="I14" s="7"/>
      <c r="J14" s="7"/>
      <c r="K14" s="7"/>
      <c r="L14" s="7"/>
      <c r="M14" s="26" t="s">
        <v>3</v>
      </c>
      <c r="N14" s="23">
        <f t="shared" si="0"/>
        <v>7</v>
      </c>
      <c r="O14" s="9"/>
    </row>
    <row r="15" spans="2:15" ht="12.75">
      <c r="B15" s="87" t="s">
        <v>119</v>
      </c>
      <c r="C15" s="69" t="s">
        <v>18</v>
      </c>
      <c r="D15" s="69" t="s">
        <v>11</v>
      </c>
      <c r="E15" s="70">
        <v>30</v>
      </c>
      <c r="F15" s="70">
        <v>4</v>
      </c>
      <c r="G15" s="70">
        <v>2</v>
      </c>
      <c r="H15" s="70">
        <v>1</v>
      </c>
      <c r="I15" s="71"/>
      <c r="J15" s="71"/>
      <c r="K15" s="71"/>
      <c r="L15" s="71"/>
      <c r="M15" s="69" t="s">
        <v>3</v>
      </c>
      <c r="N15" s="64">
        <f t="shared" si="0"/>
        <v>7</v>
      </c>
      <c r="O15" s="32"/>
    </row>
    <row r="16" spans="2:15" ht="12.75">
      <c r="B16" s="88" t="s">
        <v>189</v>
      </c>
      <c r="C16" s="27" t="s">
        <v>18</v>
      </c>
      <c r="D16" s="27" t="s">
        <v>11</v>
      </c>
      <c r="E16" s="12">
        <v>50</v>
      </c>
      <c r="F16" s="12">
        <v>3</v>
      </c>
      <c r="G16" s="12">
        <v>2</v>
      </c>
      <c r="H16" s="12">
        <v>2</v>
      </c>
      <c r="I16" s="13"/>
      <c r="J16" s="13"/>
      <c r="K16" s="13"/>
      <c r="L16" s="13"/>
      <c r="M16" s="27"/>
      <c r="N16" s="24">
        <f t="shared" si="0"/>
        <v>12</v>
      </c>
      <c r="O16" s="14"/>
    </row>
    <row r="17" spans="2:15" ht="12.75">
      <c r="B17" s="6" t="s">
        <v>36</v>
      </c>
      <c r="C17" s="26" t="s">
        <v>38</v>
      </c>
      <c r="D17" s="26" t="s">
        <v>37</v>
      </c>
      <c r="E17" s="8">
        <v>20</v>
      </c>
      <c r="F17" s="8">
        <v>1</v>
      </c>
      <c r="G17" s="8">
        <v>1</v>
      </c>
      <c r="H17" s="8">
        <v>2</v>
      </c>
      <c r="I17" s="7"/>
      <c r="J17" s="7"/>
      <c r="K17" s="7"/>
      <c r="L17" s="7"/>
      <c r="M17" s="26" t="s">
        <v>39</v>
      </c>
      <c r="N17" s="23">
        <f t="shared" si="0"/>
        <v>5</v>
      </c>
      <c r="O17" s="9" t="s">
        <v>134</v>
      </c>
    </row>
    <row r="18" spans="2:15" ht="12.75">
      <c r="B18" s="89" t="s">
        <v>120</v>
      </c>
      <c r="C18" s="21" t="s">
        <v>38</v>
      </c>
      <c r="D18" s="21" t="s">
        <v>37</v>
      </c>
      <c r="E18" s="1">
        <v>20</v>
      </c>
      <c r="F18" s="1">
        <v>2</v>
      </c>
      <c r="G18" s="1">
        <v>1</v>
      </c>
      <c r="H18" s="1">
        <v>2</v>
      </c>
      <c r="I18" s="2"/>
      <c r="J18" s="2"/>
      <c r="K18" s="2"/>
      <c r="L18" s="2"/>
      <c r="M18" s="21" t="s">
        <v>40</v>
      </c>
      <c r="N18" s="23">
        <f t="shared" si="0"/>
        <v>5</v>
      </c>
      <c r="O18" s="4" t="s">
        <v>134</v>
      </c>
    </row>
    <row r="19" spans="2:15" ht="12.75">
      <c r="B19" t="s">
        <v>39</v>
      </c>
      <c r="C19" s="21" t="s">
        <v>41</v>
      </c>
      <c r="D19" s="21" t="s">
        <v>37</v>
      </c>
      <c r="E19" s="1">
        <v>30</v>
      </c>
      <c r="F19" s="1">
        <v>2</v>
      </c>
      <c r="G19" s="1">
        <v>1</v>
      </c>
      <c r="H19" s="1">
        <v>2</v>
      </c>
      <c r="I19" s="2"/>
      <c r="J19" s="2"/>
      <c r="K19" s="2"/>
      <c r="L19" s="2"/>
      <c r="M19" s="21" t="s">
        <v>40</v>
      </c>
      <c r="N19" s="23">
        <f t="shared" si="0"/>
        <v>7</v>
      </c>
      <c r="O19" s="4"/>
    </row>
    <row r="20" spans="2:15" ht="12.75">
      <c r="B20" s="90" t="s">
        <v>121</v>
      </c>
      <c r="C20" s="28" t="s">
        <v>41</v>
      </c>
      <c r="D20" s="28" t="s">
        <v>37</v>
      </c>
      <c r="E20" s="16">
        <v>30</v>
      </c>
      <c r="F20" s="16">
        <v>3</v>
      </c>
      <c r="G20" s="16">
        <v>1</v>
      </c>
      <c r="H20" s="16">
        <v>2</v>
      </c>
      <c r="I20" s="22"/>
      <c r="J20" s="22"/>
      <c r="K20" s="22"/>
      <c r="L20" s="22"/>
      <c r="M20" s="28" t="s">
        <v>40</v>
      </c>
      <c r="N20" s="24">
        <f t="shared" si="0"/>
        <v>7</v>
      </c>
      <c r="O20" s="10"/>
    </row>
    <row r="21" spans="2:15" ht="12.75">
      <c r="B21" s="97" t="s">
        <v>45</v>
      </c>
      <c r="C21" s="28" t="s">
        <v>46</v>
      </c>
      <c r="D21" s="28" t="s">
        <v>3</v>
      </c>
      <c r="E21" s="16">
        <v>20</v>
      </c>
      <c r="F21" s="16">
        <v>0</v>
      </c>
      <c r="G21" s="16">
        <v>0</v>
      </c>
      <c r="H21" s="16">
        <v>1</v>
      </c>
      <c r="I21" s="16">
        <v>4</v>
      </c>
      <c r="J21" s="16">
        <v>1</v>
      </c>
      <c r="K21" s="16">
        <v>1</v>
      </c>
      <c r="L21" s="16"/>
      <c r="M21" s="28" t="s">
        <v>47</v>
      </c>
      <c r="N21" s="38">
        <f t="shared" si="0"/>
        <v>5</v>
      </c>
      <c r="O21" s="10" t="s">
        <v>134</v>
      </c>
    </row>
    <row r="22" spans="2:15" ht="13.5" thickBot="1">
      <c r="B22" s="84" t="s">
        <v>74</v>
      </c>
      <c r="C22" s="21" t="s">
        <v>75</v>
      </c>
      <c r="D22" s="21" t="s">
        <v>3</v>
      </c>
      <c r="E22" s="1">
        <v>30</v>
      </c>
      <c r="F22" s="1">
        <v>1</v>
      </c>
      <c r="G22" s="1">
        <v>1</v>
      </c>
      <c r="H22" s="1">
        <v>3</v>
      </c>
      <c r="L22" s="1">
        <v>2</v>
      </c>
      <c r="M22" s="21" t="s">
        <v>76</v>
      </c>
      <c r="N22" s="23">
        <f t="shared" si="0"/>
        <v>7</v>
      </c>
      <c r="O22" s="32" t="s">
        <v>135</v>
      </c>
    </row>
    <row r="23" spans="2:15" ht="13.5" thickBot="1">
      <c r="B23" s="72" t="s">
        <v>13</v>
      </c>
      <c r="C23" s="73" t="s">
        <v>130</v>
      </c>
      <c r="D23" s="73" t="s">
        <v>131</v>
      </c>
      <c r="E23" s="74" t="s">
        <v>1</v>
      </c>
      <c r="F23" s="74" t="s">
        <v>109</v>
      </c>
      <c r="G23" s="74" t="s">
        <v>110</v>
      </c>
      <c r="H23" s="74" t="s">
        <v>111</v>
      </c>
      <c r="I23" s="74" t="s">
        <v>51</v>
      </c>
      <c r="J23" s="74" t="s">
        <v>112</v>
      </c>
      <c r="K23" s="74" t="s">
        <v>113</v>
      </c>
      <c r="L23" s="74" t="s">
        <v>6</v>
      </c>
      <c r="M23" s="73" t="s">
        <v>108</v>
      </c>
      <c r="N23" s="73" t="s">
        <v>151</v>
      </c>
      <c r="O23" s="75" t="s">
        <v>2</v>
      </c>
    </row>
    <row r="24" spans="2:15" s="4" customFormat="1" ht="12.75">
      <c r="B24" s="66" t="s">
        <v>54</v>
      </c>
      <c r="C24" s="67" t="s">
        <v>106</v>
      </c>
      <c r="D24" s="67" t="s">
        <v>3</v>
      </c>
      <c r="E24" s="68">
        <v>20</v>
      </c>
      <c r="F24" s="68">
        <v>0</v>
      </c>
      <c r="G24" s="68">
        <v>0</v>
      </c>
      <c r="H24" s="68">
        <v>2</v>
      </c>
      <c r="I24" s="68"/>
      <c r="J24" s="68"/>
      <c r="K24" s="68"/>
      <c r="L24" s="68"/>
      <c r="M24" s="67" t="s">
        <v>3</v>
      </c>
      <c r="N24" s="67">
        <f t="shared" si="0"/>
        <v>5</v>
      </c>
      <c r="O24" s="66" t="s">
        <v>136</v>
      </c>
    </row>
    <row r="25" spans="2:15" s="4" customFormat="1" ht="14.25">
      <c r="B25" s="87" t="s">
        <v>198</v>
      </c>
      <c r="C25" s="64" t="s">
        <v>106</v>
      </c>
      <c r="D25" s="64" t="s">
        <v>37</v>
      </c>
      <c r="E25" s="76">
        <v>70</v>
      </c>
      <c r="F25" s="76">
        <v>3</v>
      </c>
      <c r="G25" s="76">
        <v>2</v>
      </c>
      <c r="H25" s="76" t="s">
        <v>35</v>
      </c>
      <c r="I25" s="76"/>
      <c r="J25" s="76"/>
      <c r="K25" s="76"/>
      <c r="L25" s="76"/>
      <c r="M25" s="64"/>
      <c r="N25" s="64">
        <f t="shared" si="0"/>
        <v>17</v>
      </c>
      <c r="O25" s="77" t="s">
        <v>136</v>
      </c>
    </row>
    <row r="26" spans="2:15" ht="12.75">
      <c r="B26" s="94" t="s">
        <v>196</v>
      </c>
      <c r="C26" s="21" t="s">
        <v>12</v>
      </c>
      <c r="D26" s="21" t="s">
        <v>11</v>
      </c>
      <c r="E26" s="1">
        <v>30</v>
      </c>
      <c r="F26" s="1">
        <v>1</v>
      </c>
      <c r="G26" s="1">
        <v>3</v>
      </c>
      <c r="H26" s="1">
        <v>1</v>
      </c>
      <c r="M26" s="21" t="s">
        <v>10</v>
      </c>
      <c r="N26" s="23">
        <f t="shared" si="0"/>
        <v>7</v>
      </c>
      <c r="O26" t="s">
        <v>133</v>
      </c>
    </row>
    <row r="27" spans="2:15" ht="12.75">
      <c r="B27" s="85" t="s">
        <v>197</v>
      </c>
      <c r="C27" s="21" t="s">
        <v>12</v>
      </c>
      <c r="D27" s="21" t="s">
        <v>11</v>
      </c>
      <c r="E27" s="1">
        <v>40</v>
      </c>
      <c r="F27" s="1">
        <v>4</v>
      </c>
      <c r="G27" s="1">
        <v>2</v>
      </c>
      <c r="H27" s="1">
        <v>1</v>
      </c>
      <c r="N27" s="23">
        <f t="shared" si="0"/>
        <v>10</v>
      </c>
      <c r="O27" t="s">
        <v>133</v>
      </c>
    </row>
    <row r="28" spans="2:14" ht="12.75">
      <c r="B28" t="s">
        <v>16</v>
      </c>
      <c r="C28" s="21" t="s">
        <v>17</v>
      </c>
      <c r="D28" s="21" t="s">
        <v>3</v>
      </c>
      <c r="E28" s="1">
        <v>40</v>
      </c>
      <c r="F28" s="1">
        <v>4</v>
      </c>
      <c r="G28" s="1">
        <v>1</v>
      </c>
      <c r="H28" s="1">
        <v>1</v>
      </c>
      <c r="M28" s="21" t="s">
        <v>3</v>
      </c>
      <c r="N28" s="23">
        <f t="shared" si="0"/>
        <v>10</v>
      </c>
    </row>
    <row r="29" spans="2:15" ht="12.75">
      <c r="B29" s="87" t="s">
        <v>200</v>
      </c>
      <c r="C29" s="21" t="s">
        <v>17</v>
      </c>
      <c r="D29" s="65" t="s">
        <v>3</v>
      </c>
      <c r="E29" s="1">
        <v>70</v>
      </c>
      <c r="F29" s="1">
        <v>6</v>
      </c>
      <c r="G29" s="1">
        <v>2</v>
      </c>
      <c r="H29" s="1">
        <v>1</v>
      </c>
      <c r="N29" s="23">
        <f t="shared" si="0"/>
        <v>17</v>
      </c>
      <c r="O29" s="35" t="s">
        <v>140</v>
      </c>
    </row>
    <row r="30" spans="2:15" ht="12.75">
      <c r="B30" s="95" t="s">
        <v>10</v>
      </c>
      <c r="C30" s="21" t="s">
        <v>20</v>
      </c>
      <c r="D30" s="21" t="s">
        <v>19</v>
      </c>
      <c r="E30" s="1">
        <v>60</v>
      </c>
      <c r="F30" s="1">
        <v>2</v>
      </c>
      <c r="G30" s="1">
        <v>4</v>
      </c>
      <c r="H30" s="1">
        <v>1</v>
      </c>
      <c r="M30" s="21" t="s">
        <v>21</v>
      </c>
      <c r="N30" s="23">
        <f t="shared" si="0"/>
        <v>15</v>
      </c>
      <c r="O30" t="s">
        <v>133</v>
      </c>
    </row>
    <row r="31" spans="2:15" ht="12.75">
      <c r="B31" s="90" t="s">
        <v>122</v>
      </c>
      <c r="C31" s="28" t="s">
        <v>20</v>
      </c>
      <c r="D31" s="28" t="s">
        <v>19</v>
      </c>
      <c r="E31" s="16">
        <v>60</v>
      </c>
      <c r="F31" s="16">
        <v>3</v>
      </c>
      <c r="G31" s="16">
        <v>4</v>
      </c>
      <c r="H31" s="16">
        <v>1</v>
      </c>
      <c r="I31" s="16"/>
      <c r="J31" s="16"/>
      <c r="K31" s="16"/>
      <c r="L31" s="16"/>
      <c r="M31" s="28" t="s">
        <v>21</v>
      </c>
      <c r="N31" s="24">
        <f t="shared" si="0"/>
        <v>15</v>
      </c>
      <c r="O31" s="15"/>
    </row>
    <row r="32" spans="2:14" ht="12.75">
      <c r="B32" t="s">
        <v>40</v>
      </c>
      <c r="C32" s="21" t="s">
        <v>43</v>
      </c>
      <c r="D32" s="21" t="s">
        <v>42</v>
      </c>
      <c r="E32" s="1">
        <v>70</v>
      </c>
      <c r="F32" s="1">
        <v>4</v>
      </c>
      <c r="G32" s="1">
        <v>3</v>
      </c>
      <c r="H32" s="1">
        <v>2</v>
      </c>
      <c r="M32" s="21" t="s">
        <v>44</v>
      </c>
      <c r="N32" s="23">
        <f t="shared" si="0"/>
        <v>17</v>
      </c>
    </row>
    <row r="33" spans="2:14" ht="12.75">
      <c r="B33" s="89" t="s">
        <v>123</v>
      </c>
      <c r="C33" s="21" t="s">
        <v>43</v>
      </c>
      <c r="D33" s="21" t="s">
        <v>42</v>
      </c>
      <c r="E33" s="1">
        <v>70</v>
      </c>
      <c r="F33" s="1">
        <v>4</v>
      </c>
      <c r="G33" s="1">
        <v>3</v>
      </c>
      <c r="H33" s="1">
        <v>3</v>
      </c>
      <c r="M33" s="21" t="s">
        <v>44</v>
      </c>
      <c r="N33" s="23">
        <f t="shared" si="0"/>
        <v>17</v>
      </c>
    </row>
    <row r="34" spans="2:14" ht="12.75">
      <c r="B34" s="89" t="s">
        <v>124</v>
      </c>
      <c r="C34" s="21" t="s">
        <v>43</v>
      </c>
      <c r="D34" s="21" t="s">
        <v>3</v>
      </c>
      <c r="E34" s="1">
        <v>70</v>
      </c>
      <c r="F34" s="1">
        <v>4</v>
      </c>
      <c r="G34" s="1">
        <v>3</v>
      </c>
      <c r="H34" s="1">
        <v>2</v>
      </c>
      <c r="M34" s="21" t="s">
        <v>44</v>
      </c>
      <c r="N34" s="23">
        <f t="shared" si="0"/>
        <v>17</v>
      </c>
    </row>
    <row r="35" spans="2:15" ht="12.75">
      <c r="B35" s="89" t="s">
        <v>125</v>
      </c>
      <c r="C35" s="21" t="s">
        <v>43</v>
      </c>
      <c r="D35" s="21" t="s">
        <v>11</v>
      </c>
      <c r="E35" s="1">
        <v>70</v>
      </c>
      <c r="F35" s="1">
        <v>4</v>
      </c>
      <c r="G35" s="1">
        <v>4</v>
      </c>
      <c r="H35" s="1">
        <v>2</v>
      </c>
      <c r="M35" s="21" t="s">
        <v>44</v>
      </c>
      <c r="N35" s="23">
        <f t="shared" si="0"/>
        <v>17</v>
      </c>
      <c r="O35" s="4" t="s">
        <v>210</v>
      </c>
    </row>
    <row r="36" spans="2:14" ht="12.75">
      <c r="B36" s="86" t="s">
        <v>188</v>
      </c>
      <c r="C36" s="21" t="s">
        <v>43</v>
      </c>
      <c r="D36" s="21" t="s">
        <v>42</v>
      </c>
      <c r="E36" s="1">
        <v>60</v>
      </c>
      <c r="F36" s="1">
        <v>4</v>
      </c>
      <c r="G36" s="1">
        <v>2</v>
      </c>
      <c r="H36" s="1">
        <v>3</v>
      </c>
      <c r="N36" s="23">
        <f t="shared" si="0"/>
        <v>15</v>
      </c>
    </row>
    <row r="37" spans="2:15" ht="14.25">
      <c r="B37" s="86" t="s">
        <v>191</v>
      </c>
      <c r="C37" s="21" t="s">
        <v>43</v>
      </c>
      <c r="D37" s="21" t="s">
        <v>37</v>
      </c>
      <c r="E37" s="1">
        <v>60</v>
      </c>
      <c r="F37" s="1">
        <v>4</v>
      </c>
      <c r="G37" s="1">
        <v>2</v>
      </c>
      <c r="H37" s="1" t="s">
        <v>35</v>
      </c>
      <c r="N37" s="23">
        <f t="shared" si="0"/>
        <v>15</v>
      </c>
      <c r="O37" t="s">
        <v>192</v>
      </c>
    </row>
    <row r="38" spans="2:14" ht="14.25">
      <c r="B38" t="s">
        <v>44</v>
      </c>
      <c r="C38" s="21" t="s">
        <v>56</v>
      </c>
      <c r="D38" s="21" t="s">
        <v>55</v>
      </c>
      <c r="E38" s="1">
        <v>80</v>
      </c>
      <c r="F38" s="1">
        <v>6</v>
      </c>
      <c r="G38" s="1">
        <v>3</v>
      </c>
      <c r="H38" s="1" t="s">
        <v>57</v>
      </c>
      <c r="M38" s="21" t="s">
        <v>3</v>
      </c>
      <c r="N38" s="23">
        <f t="shared" si="0"/>
        <v>20</v>
      </c>
    </row>
    <row r="39" spans="2:15" ht="14.25">
      <c r="B39" s="91" t="s">
        <v>126</v>
      </c>
      <c r="C39" s="36" t="s">
        <v>56</v>
      </c>
      <c r="D39" s="36" t="s">
        <v>55</v>
      </c>
      <c r="E39" s="37">
        <v>80</v>
      </c>
      <c r="F39" s="37">
        <v>6</v>
      </c>
      <c r="G39" s="37">
        <v>4</v>
      </c>
      <c r="H39" s="37" t="s">
        <v>57</v>
      </c>
      <c r="I39" s="37"/>
      <c r="J39" s="37"/>
      <c r="K39" s="37"/>
      <c r="L39" s="37"/>
      <c r="M39" s="36" t="s">
        <v>3</v>
      </c>
      <c r="N39" s="64">
        <f t="shared" si="0"/>
        <v>20</v>
      </c>
      <c r="O39" s="35"/>
    </row>
    <row r="40" spans="2:15" ht="14.25">
      <c r="B40" s="88" t="s">
        <v>195</v>
      </c>
      <c r="C40" s="28" t="s">
        <v>56</v>
      </c>
      <c r="D40" s="28" t="s">
        <v>55</v>
      </c>
      <c r="E40" s="16">
        <v>100</v>
      </c>
      <c r="F40" s="16">
        <v>8</v>
      </c>
      <c r="G40" s="16">
        <v>3</v>
      </c>
      <c r="H40" s="16" t="s">
        <v>57</v>
      </c>
      <c r="I40" s="16"/>
      <c r="J40" s="16"/>
      <c r="K40" s="16"/>
      <c r="L40" s="16"/>
      <c r="M40" s="28"/>
      <c r="N40" s="24">
        <f t="shared" si="0"/>
        <v>25</v>
      </c>
      <c r="O40" s="15"/>
    </row>
    <row r="41" spans="2:15" ht="12.75">
      <c r="B41" s="98" t="s">
        <v>47</v>
      </c>
      <c r="C41" s="79" t="s">
        <v>49</v>
      </c>
      <c r="D41" s="79" t="s">
        <v>48</v>
      </c>
      <c r="E41" s="80">
        <v>40</v>
      </c>
      <c r="F41" s="80">
        <v>0</v>
      </c>
      <c r="G41" s="80">
        <v>0</v>
      </c>
      <c r="H41" s="80">
        <v>1</v>
      </c>
      <c r="I41" s="80">
        <v>8</v>
      </c>
      <c r="J41" s="80">
        <v>1</v>
      </c>
      <c r="K41" s="80">
        <v>1</v>
      </c>
      <c r="L41" s="80"/>
      <c r="M41" s="79" t="s">
        <v>50</v>
      </c>
      <c r="N41" s="81">
        <f t="shared" si="0"/>
        <v>10</v>
      </c>
      <c r="O41" s="78" t="s">
        <v>134</v>
      </c>
    </row>
    <row r="42" spans="2:15" ht="12.75">
      <c r="B42" s="88" t="s">
        <v>190</v>
      </c>
      <c r="C42" s="28" t="s">
        <v>49</v>
      </c>
      <c r="D42" s="28" t="s">
        <v>19</v>
      </c>
      <c r="E42" s="16">
        <v>40</v>
      </c>
      <c r="F42" s="16">
        <v>0</v>
      </c>
      <c r="G42" s="16">
        <v>0</v>
      </c>
      <c r="H42" s="16">
        <v>1</v>
      </c>
      <c r="I42" s="16">
        <v>12</v>
      </c>
      <c r="J42" s="16">
        <v>1</v>
      </c>
      <c r="K42" s="16">
        <v>1</v>
      </c>
      <c r="L42" s="16"/>
      <c r="M42" s="28"/>
      <c r="N42" s="24">
        <f t="shared" si="0"/>
        <v>10</v>
      </c>
      <c r="O42" s="15" t="s">
        <v>134</v>
      </c>
    </row>
    <row r="43" spans="2:15" ht="12.75">
      <c r="B43" t="s">
        <v>68</v>
      </c>
      <c r="C43" s="21" t="s">
        <v>69</v>
      </c>
      <c r="D43" s="21" t="s">
        <v>48</v>
      </c>
      <c r="E43" s="1">
        <v>60</v>
      </c>
      <c r="F43" s="1">
        <v>2</v>
      </c>
      <c r="G43" s="1">
        <v>1</v>
      </c>
      <c r="H43" s="1">
        <v>3</v>
      </c>
      <c r="M43" s="21" t="s">
        <v>3</v>
      </c>
      <c r="N43" s="23">
        <f t="shared" si="0"/>
        <v>15</v>
      </c>
      <c r="O43" t="s">
        <v>137</v>
      </c>
    </row>
    <row r="44" spans="2:14" ht="12.75">
      <c r="B44" t="s">
        <v>70</v>
      </c>
      <c r="C44" s="21" t="s">
        <v>69</v>
      </c>
      <c r="D44" s="21" t="s">
        <v>48</v>
      </c>
      <c r="E44" s="1">
        <v>60</v>
      </c>
      <c r="F44" s="1">
        <v>2</v>
      </c>
      <c r="G44" s="1">
        <v>2</v>
      </c>
      <c r="H44" s="1">
        <v>4</v>
      </c>
      <c r="I44" s="1">
        <v>2</v>
      </c>
      <c r="J44" s="1">
        <v>1</v>
      </c>
      <c r="K44" s="1">
        <v>2</v>
      </c>
      <c r="M44" s="21" t="s">
        <v>3</v>
      </c>
      <c r="N44" s="23">
        <f t="shared" si="0"/>
        <v>15</v>
      </c>
    </row>
    <row r="45" spans="2:14" ht="12.75">
      <c r="B45" s="89" t="s">
        <v>127</v>
      </c>
      <c r="C45" s="21" t="s">
        <v>69</v>
      </c>
      <c r="D45" s="21" t="s">
        <v>48</v>
      </c>
      <c r="E45" s="1">
        <v>60</v>
      </c>
      <c r="F45" s="1">
        <v>3</v>
      </c>
      <c r="G45" s="1">
        <v>2</v>
      </c>
      <c r="H45" s="1">
        <v>4</v>
      </c>
      <c r="I45" s="1">
        <v>3</v>
      </c>
      <c r="J45" s="1">
        <v>1</v>
      </c>
      <c r="K45" s="1">
        <v>2</v>
      </c>
      <c r="M45" s="21" t="s">
        <v>3</v>
      </c>
      <c r="N45" s="23">
        <f t="shared" si="0"/>
        <v>15</v>
      </c>
    </row>
    <row r="46" spans="2:15" ht="12.75">
      <c r="B46" s="84" t="s">
        <v>76</v>
      </c>
      <c r="C46" s="21" t="s">
        <v>77</v>
      </c>
      <c r="D46" s="21" t="s">
        <v>3</v>
      </c>
      <c r="E46" s="1">
        <v>40</v>
      </c>
      <c r="F46" s="1">
        <v>1</v>
      </c>
      <c r="G46" s="1">
        <v>2</v>
      </c>
      <c r="H46" s="1">
        <v>3</v>
      </c>
      <c r="L46" s="1">
        <v>3</v>
      </c>
      <c r="M46" s="21" t="s">
        <v>78</v>
      </c>
      <c r="N46" s="23">
        <f t="shared" si="0"/>
        <v>10</v>
      </c>
      <c r="O46" t="s">
        <v>138</v>
      </c>
    </row>
    <row r="47" spans="2:14" ht="13.5" thickBot="1">
      <c r="B47" s="84" t="s">
        <v>78</v>
      </c>
      <c r="C47" s="21" t="s">
        <v>69</v>
      </c>
      <c r="D47" s="21" t="s">
        <v>3</v>
      </c>
      <c r="E47" s="1">
        <v>60</v>
      </c>
      <c r="F47" s="1">
        <v>1</v>
      </c>
      <c r="G47" s="1">
        <v>2</v>
      </c>
      <c r="H47" s="1">
        <v>4</v>
      </c>
      <c r="L47" s="1">
        <v>4</v>
      </c>
      <c r="M47" s="21" t="s">
        <v>90</v>
      </c>
      <c r="N47" s="23">
        <f t="shared" si="0"/>
        <v>15</v>
      </c>
    </row>
    <row r="48" spans="2:15" ht="13.5" thickBot="1">
      <c r="B48" s="72" t="s">
        <v>22</v>
      </c>
      <c r="C48" s="73" t="s">
        <v>130</v>
      </c>
      <c r="D48" s="73" t="s">
        <v>131</v>
      </c>
      <c r="E48" s="74" t="s">
        <v>1</v>
      </c>
      <c r="F48" s="74" t="s">
        <v>109</v>
      </c>
      <c r="G48" s="74" t="s">
        <v>110</v>
      </c>
      <c r="H48" s="74" t="s">
        <v>111</v>
      </c>
      <c r="I48" s="74" t="s">
        <v>51</v>
      </c>
      <c r="J48" s="74" t="s">
        <v>112</v>
      </c>
      <c r="K48" s="74" t="s">
        <v>113</v>
      </c>
      <c r="L48" s="74" t="s">
        <v>6</v>
      </c>
      <c r="M48" s="73" t="s">
        <v>108</v>
      </c>
      <c r="N48" s="73" t="s">
        <v>151</v>
      </c>
      <c r="O48" s="75" t="s">
        <v>2</v>
      </c>
    </row>
    <row r="49" spans="2:15" ht="12.75">
      <c r="B49" s="94" t="s">
        <v>21</v>
      </c>
      <c r="C49" s="21" t="s">
        <v>23</v>
      </c>
      <c r="D49" s="21" t="s">
        <v>3</v>
      </c>
      <c r="E49" s="1">
        <v>80</v>
      </c>
      <c r="F49" s="1">
        <v>4</v>
      </c>
      <c r="G49" s="1">
        <v>6</v>
      </c>
      <c r="H49" s="1">
        <v>1</v>
      </c>
      <c r="M49" s="21" t="s">
        <v>24</v>
      </c>
      <c r="N49" s="23">
        <f t="shared" si="0"/>
        <v>20</v>
      </c>
      <c r="O49" t="s">
        <v>133</v>
      </c>
    </row>
    <row r="50" spans="2:15" ht="12.75">
      <c r="B50" s="85" t="s">
        <v>187</v>
      </c>
      <c r="C50" s="21" t="s">
        <v>26</v>
      </c>
      <c r="D50" s="65" t="s">
        <v>3</v>
      </c>
      <c r="E50" s="1">
        <v>90</v>
      </c>
      <c r="F50" s="1">
        <v>6</v>
      </c>
      <c r="G50" s="1">
        <v>6</v>
      </c>
      <c r="H50" s="1">
        <v>1</v>
      </c>
      <c r="N50" s="23">
        <f t="shared" si="0"/>
        <v>22</v>
      </c>
      <c r="O50" t="s">
        <v>133</v>
      </c>
    </row>
    <row r="51" spans="2:15" ht="12.75">
      <c r="B51" s="94" t="s">
        <v>24</v>
      </c>
      <c r="C51" s="21" t="s">
        <v>26</v>
      </c>
      <c r="D51" s="21" t="s">
        <v>25</v>
      </c>
      <c r="E51" s="1">
        <v>90</v>
      </c>
      <c r="F51" s="1">
        <v>6</v>
      </c>
      <c r="G51" s="1">
        <v>10</v>
      </c>
      <c r="H51" s="1">
        <v>1</v>
      </c>
      <c r="M51" s="21" t="s">
        <v>27</v>
      </c>
      <c r="N51" s="23">
        <f t="shared" si="0"/>
        <v>22</v>
      </c>
      <c r="O51" t="s">
        <v>133</v>
      </c>
    </row>
    <row r="52" spans="2:15" ht="14.25">
      <c r="B52" t="s">
        <v>28</v>
      </c>
      <c r="C52" s="21" t="s">
        <v>30</v>
      </c>
      <c r="D52" s="21" t="s">
        <v>29</v>
      </c>
      <c r="E52" s="1">
        <v>100</v>
      </c>
      <c r="F52" s="1">
        <v>6</v>
      </c>
      <c r="G52" s="1">
        <v>8</v>
      </c>
      <c r="H52" s="1" t="s">
        <v>129</v>
      </c>
      <c r="J52" s="1">
        <v>6</v>
      </c>
      <c r="M52" s="21" t="s">
        <v>3</v>
      </c>
      <c r="N52" s="23">
        <f t="shared" si="0"/>
        <v>25</v>
      </c>
      <c r="O52" t="s">
        <v>139</v>
      </c>
    </row>
    <row r="53" spans="2:15" ht="14.25">
      <c r="B53" s="15" t="s">
        <v>31</v>
      </c>
      <c r="C53" s="28" t="s">
        <v>32</v>
      </c>
      <c r="D53" s="28" t="s">
        <v>25</v>
      </c>
      <c r="E53" s="16">
        <v>100</v>
      </c>
      <c r="F53" s="16">
        <v>8</v>
      </c>
      <c r="G53" s="16">
        <v>6</v>
      </c>
      <c r="H53" s="16" t="s">
        <v>129</v>
      </c>
      <c r="I53" s="16"/>
      <c r="J53" s="16"/>
      <c r="K53" s="16"/>
      <c r="L53" s="16"/>
      <c r="M53" s="28" t="s">
        <v>3</v>
      </c>
      <c r="N53" s="24">
        <f t="shared" si="0"/>
        <v>25</v>
      </c>
      <c r="O53" s="15" t="s">
        <v>140</v>
      </c>
    </row>
    <row r="54" spans="1:15" ht="14.25">
      <c r="A54" t="s">
        <v>145</v>
      </c>
      <c r="B54" t="s">
        <v>61</v>
      </c>
      <c r="C54" s="21" t="s">
        <v>62</v>
      </c>
      <c r="D54" s="21" t="s">
        <v>29</v>
      </c>
      <c r="E54" s="1">
        <v>100</v>
      </c>
      <c r="F54" s="1">
        <v>16</v>
      </c>
      <c r="G54" s="1">
        <v>8</v>
      </c>
      <c r="H54" s="1" t="s">
        <v>35</v>
      </c>
      <c r="M54" s="21" t="s">
        <v>63</v>
      </c>
      <c r="N54" s="23">
        <f t="shared" si="0"/>
        <v>25</v>
      </c>
      <c r="O54" s="33" t="s">
        <v>184</v>
      </c>
    </row>
    <row r="55" spans="2:15" ht="14.25">
      <c r="B55" s="90" t="s">
        <v>128</v>
      </c>
      <c r="C55" s="28" t="s">
        <v>62</v>
      </c>
      <c r="D55" s="28" t="s">
        <v>29</v>
      </c>
      <c r="E55" s="16">
        <v>100</v>
      </c>
      <c r="F55" s="16">
        <v>16</v>
      </c>
      <c r="G55" s="16">
        <v>8</v>
      </c>
      <c r="H55" s="16" t="s">
        <v>57</v>
      </c>
      <c r="I55" s="16"/>
      <c r="J55" s="16"/>
      <c r="K55" s="16"/>
      <c r="L55" s="16"/>
      <c r="M55" s="28" t="s">
        <v>63</v>
      </c>
      <c r="N55" s="24">
        <f t="shared" si="0"/>
        <v>25</v>
      </c>
      <c r="O55" s="15" t="s">
        <v>184</v>
      </c>
    </row>
    <row r="56" spans="2:15" ht="12.75">
      <c r="B56" s="99" t="s">
        <v>50</v>
      </c>
      <c r="C56" s="30" t="s">
        <v>26</v>
      </c>
      <c r="D56" s="30" t="s">
        <v>3</v>
      </c>
      <c r="E56" s="18">
        <v>80</v>
      </c>
      <c r="F56" s="18">
        <v>0</v>
      </c>
      <c r="G56" s="18">
        <v>0</v>
      </c>
      <c r="H56" s="18">
        <v>1</v>
      </c>
      <c r="I56" s="18">
        <v>12</v>
      </c>
      <c r="J56" s="18">
        <v>2</v>
      </c>
      <c r="K56" s="18">
        <v>2</v>
      </c>
      <c r="L56" s="18"/>
      <c r="M56" s="30" t="s">
        <v>58</v>
      </c>
      <c r="N56" s="38">
        <f t="shared" si="0"/>
        <v>20</v>
      </c>
      <c r="O56" s="17"/>
    </row>
    <row r="57" spans="2:14" ht="12.75">
      <c r="B57" t="s">
        <v>71</v>
      </c>
      <c r="C57" s="21" t="s">
        <v>73</v>
      </c>
      <c r="D57" s="21" t="s">
        <v>72</v>
      </c>
      <c r="E57" s="1">
        <v>80</v>
      </c>
      <c r="F57" s="1">
        <v>4</v>
      </c>
      <c r="G57" s="1">
        <v>4</v>
      </c>
      <c r="H57" s="1">
        <v>4</v>
      </c>
      <c r="I57" s="1">
        <v>4</v>
      </c>
      <c r="J57" s="1">
        <v>1</v>
      </c>
      <c r="K57" s="1">
        <v>2</v>
      </c>
      <c r="M57" s="21" t="s">
        <v>3</v>
      </c>
      <c r="N57" s="23">
        <f t="shared" si="0"/>
        <v>20</v>
      </c>
    </row>
    <row r="58" spans="2:15" ht="12.75">
      <c r="B58" t="s">
        <v>79</v>
      </c>
      <c r="C58" s="21" t="s">
        <v>81</v>
      </c>
      <c r="D58" s="21" t="s">
        <v>80</v>
      </c>
      <c r="E58" s="1">
        <v>100</v>
      </c>
      <c r="F58" s="1">
        <v>8</v>
      </c>
      <c r="G58" s="1">
        <v>4</v>
      </c>
      <c r="H58" s="1">
        <v>3</v>
      </c>
      <c r="M58" s="21" t="s">
        <v>3</v>
      </c>
      <c r="N58" s="23">
        <f t="shared" si="0"/>
        <v>25</v>
      </c>
      <c r="O58" t="s">
        <v>185</v>
      </c>
    </row>
    <row r="59" spans="2:14" ht="12.75">
      <c r="B59" t="s">
        <v>85</v>
      </c>
      <c r="C59" s="21" t="s">
        <v>86</v>
      </c>
      <c r="D59" s="21" t="s">
        <v>80</v>
      </c>
      <c r="E59" s="1">
        <v>120</v>
      </c>
      <c r="F59" s="1">
        <v>12</v>
      </c>
      <c r="G59" s="1">
        <v>8</v>
      </c>
      <c r="H59" s="1">
        <v>5</v>
      </c>
      <c r="I59" s="1">
        <v>6</v>
      </c>
      <c r="J59" s="1">
        <v>1</v>
      </c>
      <c r="K59" s="1">
        <v>2</v>
      </c>
      <c r="M59" s="21" t="s">
        <v>3</v>
      </c>
      <c r="N59" s="23">
        <f t="shared" si="0"/>
        <v>30</v>
      </c>
    </row>
    <row r="60" spans="2:14" ht="12.75">
      <c r="B60" s="84" t="s">
        <v>90</v>
      </c>
      <c r="C60" s="21" t="s">
        <v>86</v>
      </c>
      <c r="D60" s="21" t="s">
        <v>80</v>
      </c>
      <c r="E60" s="1">
        <v>100</v>
      </c>
      <c r="F60" s="1">
        <v>1</v>
      </c>
      <c r="G60" s="1">
        <v>4</v>
      </c>
      <c r="H60" s="1">
        <v>5</v>
      </c>
      <c r="L60" s="1">
        <v>8</v>
      </c>
      <c r="M60" s="21" t="s">
        <v>3</v>
      </c>
      <c r="N60" s="23">
        <f t="shared" si="0"/>
        <v>25</v>
      </c>
    </row>
    <row r="61" spans="2:15" ht="12.75">
      <c r="B61" s="35" t="s">
        <v>91</v>
      </c>
      <c r="C61" s="36" t="s">
        <v>81</v>
      </c>
      <c r="D61" s="36" t="s">
        <v>80</v>
      </c>
      <c r="E61" s="37">
        <v>200</v>
      </c>
      <c r="F61" s="37">
        <v>18</v>
      </c>
      <c r="G61" s="37">
        <v>12</v>
      </c>
      <c r="H61" s="37">
        <v>5</v>
      </c>
      <c r="I61" s="37">
        <v>8</v>
      </c>
      <c r="J61" s="37">
        <v>2</v>
      </c>
      <c r="K61" s="37">
        <v>2</v>
      </c>
      <c r="L61" s="37"/>
      <c r="M61" s="36" t="s">
        <v>3</v>
      </c>
      <c r="N61" s="23">
        <f t="shared" si="0"/>
        <v>50</v>
      </c>
      <c r="O61" s="35"/>
    </row>
    <row r="62" spans="2:15" ht="12.75">
      <c r="B62" s="15" t="s">
        <v>92</v>
      </c>
      <c r="C62" s="28" t="s">
        <v>81</v>
      </c>
      <c r="D62" s="28" t="s">
        <v>80</v>
      </c>
      <c r="E62" s="16">
        <v>180</v>
      </c>
      <c r="F62" s="16">
        <v>1</v>
      </c>
      <c r="G62" s="16">
        <v>8</v>
      </c>
      <c r="H62" s="16">
        <v>4</v>
      </c>
      <c r="I62" s="16"/>
      <c r="J62" s="16"/>
      <c r="K62" s="16"/>
      <c r="L62" s="16">
        <v>4</v>
      </c>
      <c r="M62" s="28" t="s">
        <v>3</v>
      </c>
      <c r="N62" s="24">
        <f t="shared" si="0"/>
        <v>45</v>
      </c>
      <c r="O62" s="15" t="s">
        <v>144</v>
      </c>
    </row>
    <row r="63" spans="2:15" ht="12.75">
      <c r="B63" t="s">
        <v>93</v>
      </c>
      <c r="C63" s="21" t="s">
        <v>94</v>
      </c>
      <c r="D63" s="21" t="s">
        <v>80</v>
      </c>
      <c r="E63" s="1">
        <v>80</v>
      </c>
      <c r="F63" s="1">
        <v>4</v>
      </c>
      <c r="G63" s="1">
        <v>2</v>
      </c>
      <c r="H63" s="1" t="s">
        <v>3</v>
      </c>
      <c r="I63" s="1">
        <v>2</v>
      </c>
      <c r="J63" s="1">
        <v>4</v>
      </c>
      <c r="K63" s="1">
        <v>1</v>
      </c>
      <c r="M63" s="21" t="s">
        <v>95</v>
      </c>
      <c r="N63" s="23">
        <f t="shared" si="0"/>
        <v>20</v>
      </c>
      <c r="O63" t="s">
        <v>207</v>
      </c>
    </row>
    <row r="64" spans="2:15" ht="12.75">
      <c r="B64" t="s">
        <v>101</v>
      </c>
      <c r="C64" s="21" t="s">
        <v>94</v>
      </c>
      <c r="D64" s="21" t="s">
        <v>80</v>
      </c>
      <c r="E64" s="1">
        <v>100</v>
      </c>
      <c r="F64" s="1">
        <v>0</v>
      </c>
      <c r="G64" s="1">
        <v>2</v>
      </c>
      <c r="H64" s="1" t="s">
        <v>3</v>
      </c>
      <c r="I64" s="1">
        <v>8</v>
      </c>
      <c r="J64" s="1">
        <v>6</v>
      </c>
      <c r="K64" s="1">
        <v>3</v>
      </c>
      <c r="M64" s="21" t="s">
        <v>3</v>
      </c>
      <c r="N64" s="23">
        <f t="shared" si="0"/>
        <v>25</v>
      </c>
      <c r="O64" t="s">
        <v>156</v>
      </c>
    </row>
    <row r="65" spans="2:15" ht="13.5" thickBot="1">
      <c r="B65" t="s">
        <v>107</v>
      </c>
      <c r="C65" s="21" t="s">
        <v>30</v>
      </c>
      <c r="D65" s="21" t="s">
        <v>29</v>
      </c>
      <c r="E65" s="1">
        <v>100</v>
      </c>
      <c r="F65" s="1">
        <v>0</v>
      </c>
      <c r="G65" s="1">
        <v>2</v>
      </c>
      <c r="H65" s="1" t="s">
        <v>3</v>
      </c>
      <c r="I65" s="1">
        <v>0</v>
      </c>
      <c r="J65" s="1">
        <v>6</v>
      </c>
      <c r="K65" s="1">
        <v>0</v>
      </c>
      <c r="L65" s="1">
        <v>1</v>
      </c>
      <c r="M65" s="21" t="s">
        <v>3</v>
      </c>
      <c r="N65" s="23">
        <f t="shared" si="0"/>
        <v>25</v>
      </c>
      <c r="O65" t="s">
        <v>155</v>
      </c>
    </row>
    <row r="66" spans="2:15" ht="13.5" thickBot="1">
      <c r="B66" s="72" t="s">
        <v>33</v>
      </c>
      <c r="C66" s="73" t="s">
        <v>130</v>
      </c>
      <c r="D66" s="73" t="s">
        <v>131</v>
      </c>
      <c r="E66" s="74" t="s">
        <v>1</v>
      </c>
      <c r="F66" s="74" t="s">
        <v>109</v>
      </c>
      <c r="G66" s="74" t="s">
        <v>110</v>
      </c>
      <c r="H66" s="74" t="s">
        <v>111</v>
      </c>
      <c r="I66" s="74" t="s">
        <v>51</v>
      </c>
      <c r="J66" s="74" t="s">
        <v>112</v>
      </c>
      <c r="K66" s="74" t="s">
        <v>113</v>
      </c>
      <c r="L66" s="74" t="s">
        <v>6</v>
      </c>
      <c r="M66" s="73" t="s">
        <v>108</v>
      </c>
      <c r="N66" s="73" t="s">
        <v>151</v>
      </c>
      <c r="O66" s="75" t="s">
        <v>2</v>
      </c>
    </row>
    <row r="67" spans="2:15" ht="14.25">
      <c r="B67" s="96" t="s">
        <v>27</v>
      </c>
      <c r="C67" s="31" t="s">
        <v>34</v>
      </c>
      <c r="D67" s="31" t="s">
        <v>29</v>
      </c>
      <c r="E67" s="20">
        <v>110</v>
      </c>
      <c r="F67" s="20">
        <v>12</v>
      </c>
      <c r="G67" s="20">
        <v>18</v>
      </c>
      <c r="H67" s="20" t="s">
        <v>35</v>
      </c>
      <c r="I67" s="20"/>
      <c r="J67" s="20"/>
      <c r="K67" s="20"/>
      <c r="L67" s="20"/>
      <c r="M67" s="31" t="s">
        <v>3</v>
      </c>
      <c r="N67" s="29">
        <f t="shared" si="0"/>
        <v>27</v>
      </c>
      <c r="O67" s="19" t="s">
        <v>133</v>
      </c>
    </row>
    <row r="68" spans="2:15" ht="14.25">
      <c r="B68" s="17" t="s">
        <v>63</v>
      </c>
      <c r="C68" s="30" t="s">
        <v>64</v>
      </c>
      <c r="D68" s="30" t="s">
        <v>65</v>
      </c>
      <c r="E68" s="18">
        <v>120</v>
      </c>
      <c r="F68" s="18">
        <v>24</v>
      </c>
      <c r="G68" s="18">
        <v>16</v>
      </c>
      <c r="H68" s="18" t="s">
        <v>57</v>
      </c>
      <c r="I68" s="18"/>
      <c r="J68" s="18"/>
      <c r="K68" s="18"/>
      <c r="L68" s="18"/>
      <c r="M68" s="30" t="s">
        <v>3</v>
      </c>
      <c r="N68" s="38">
        <f t="shared" si="0"/>
        <v>30</v>
      </c>
      <c r="O68" s="17" t="s">
        <v>184</v>
      </c>
    </row>
    <row r="69" spans="2:15" ht="14.25">
      <c r="B69" s="99" t="s">
        <v>58</v>
      </c>
      <c r="C69" s="30" t="s">
        <v>60</v>
      </c>
      <c r="D69" s="30" t="s">
        <v>59</v>
      </c>
      <c r="E69" s="18">
        <v>120</v>
      </c>
      <c r="F69" s="18">
        <v>0</v>
      </c>
      <c r="G69" s="18">
        <v>0</v>
      </c>
      <c r="H69" s="34" t="s">
        <v>129</v>
      </c>
      <c r="I69" s="18">
        <v>16</v>
      </c>
      <c r="J69" s="18">
        <v>2</v>
      </c>
      <c r="K69" s="18">
        <v>2</v>
      </c>
      <c r="L69" s="18"/>
      <c r="M69" s="30" t="s">
        <v>3</v>
      </c>
      <c r="N69" s="38">
        <f t="shared" si="0"/>
        <v>30</v>
      </c>
      <c r="O69" s="17" t="s">
        <v>143</v>
      </c>
    </row>
    <row r="70" spans="2:15" ht="12.75">
      <c r="B70" t="s">
        <v>82</v>
      </c>
      <c r="C70" s="21" t="s">
        <v>84</v>
      </c>
      <c r="D70" s="21" t="s">
        <v>83</v>
      </c>
      <c r="E70" s="1">
        <v>140</v>
      </c>
      <c r="F70" s="1">
        <v>8</v>
      </c>
      <c r="G70" s="1">
        <v>4</v>
      </c>
      <c r="H70" s="1">
        <v>4</v>
      </c>
      <c r="L70" s="1">
        <v>1</v>
      </c>
      <c r="M70" s="21" t="s">
        <v>3</v>
      </c>
      <c r="N70" s="23">
        <f t="shared" si="0"/>
        <v>35</v>
      </c>
      <c r="O70" t="s">
        <v>186</v>
      </c>
    </row>
    <row r="71" spans="2:15" ht="14.25">
      <c r="B71" s="15" t="s">
        <v>87</v>
      </c>
      <c r="C71" s="28" t="s">
        <v>60</v>
      </c>
      <c r="D71" s="28" t="s">
        <v>88</v>
      </c>
      <c r="E71" s="16">
        <v>160</v>
      </c>
      <c r="F71" s="16">
        <v>12</v>
      </c>
      <c r="G71" s="16">
        <v>10</v>
      </c>
      <c r="H71" s="16" t="s">
        <v>89</v>
      </c>
      <c r="I71" s="16">
        <v>4</v>
      </c>
      <c r="J71" s="16">
        <v>2</v>
      </c>
      <c r="K71" s="16">
        <v>2</v>
      </c>
      <c r="L71" s="16"/>
      <c r="M71" s="28" t="s">
        <v>3</v>
      </c>
      <c r="N71" s="24">
        <f t="shared" si="0"/>
        <v>40</v>
      </c>
      <c r="O71" s="15" t="s">
        <v>142</v>
      </c>
    </row>
    <row r="72" spans="2:15" ht="12.75">
      <c r="B72" t="s">
        <v>95</v>
      </c>
      <c r="C72" s="21" t="s">
        <v>67</v>
      </c>
      <c r="D72" s="21" t="s">
        <v>96</v>
      </c>
      <c r="E72" s="1">
        <v>100</v>
      </c>
      <c r="F72" s="1">
        <v>8</v>
      </c>
      <c r="G72" s="1">
        <v>4</v>
      </c>
      <c r="H72" s="1" t="s">
        <v>3</v>
      </c>
      <c r="I72" s="1">
        <v>2</v>
      </c>
      <c r="J72" s="1">
        <v>6</v>
      </c>
      <c r="K72" s="1">
        <v>1</v>
      </c>
      <c r="M72" s="21" t="s">
        <v>3</v>
      </c>
      <c r="N72" s="23">
        <f t="shared" si="0"/>
        <v>25</v>
      </c>
      <c r="O72" s="33" t="s">
        <v>207</v>
      </c>
    </row>
    <row r="73" spans="2:15" ht="12.75">
      <c r="B73" s="89" t="s">
        <v>154</v>
      </c>
      <c r="C73" s="21" t="s">
        <v>67</v>
      </c>
      <c r="D73" s="21" t="s">
        <v>96</v>
      </c>
      <c r="E73" s="1">
        <v>100</v>
      </c>
      <c r="F73" s="1">
        <v>8</v>
      </c>
      <c r="G73" s="1">
        <v>4</v>
      </c>
      <c r="H73" s="1" t="s">
        <v>3</v>
      </c>
      <c r="I73" s="1">
        <v>4</v>
      </c>
      <c r="J73" s="1">
        <v>6</v>
      </c>
      <c r="K73" s="1">
        <v>2</v>
      </c>
      <c r="M73" s="21" t="s">
        <v>3</v>
      </c>
      <c r="N73" s="23">
        <f t="shared" si="0"/>
        <v>25</v>
      </c>
      <c r="O73" t="s">
        <v>208</v>
      </c>
    </row>
    <row r="74" spans="2:15" ht="12.75">
      <c r="B74" t="s">
        <v>97</v>
      </c>
      <c r="C74" s="21" t="s">
        <v>98</v>
      </c>
      <c r="D74" s="21" t="s">
        <v>88</v>
      </c>
      <c r="E74" s="1">
        <v>300</v>
      </c>
      <c r="F74" s="1">
        <v>0</v>
      </c>
      <c r="G74" s="1">
        <v>0</v>
      </c>
      <c r="H74" s="1">
        <v>1</v>
      </c>
      <c r="I74" s="1" t="s">
        <v>203</v>
      </c>
      <c r="J74" s="1">
        <v>6</v>
      </c>
      <c r="K74" s="1">
        <v>0</v>
      </c>
      <c r="M74" s="21" t="s">
        <v>3</v>
      </c>
      <c r="N74" s="23">
        <f t="shared" si="0"/>
        <v>75</v>
      </c>
      <c r="O74" t="s">
        <v>204</v>
      </c>
    </row>
    <row r="75" spans="2:15" ht="12.75">
      <c r="B75" t="s">
        <v>99</v>
      </c>
      <c r="C75" s="21" t="s">
        <v>100</v>
      </c>
      <c r="D75" s="21" t="s">
        <v>96</v>
      </c>
      <c r="E75" s="1">
        <v>120</v>
      </c>
      <c r="F75" s="1">
        <v>0</v>
      </c>
      <c r="G75" s="1">
        <v>0</v>
      </c>
      <c r="H75" s="1" t="s">
        <v>3</v>
      </c>
      <c r="I75" s="1">
        <v>4</v>
      </c>
      <c r="J75" s="1">
        <v>8</v>
      </c>
      <c r="K75" s="1">
        <v>2</v>
      </c>
      <c r="M75" s="21" t="s">
        <v>3</v>
      </c>
      <c r="N75" s="23">
        <f t="shared" si="0"/>
        <v>30</v>
      </c>
      <c r="O75" t="s">
        <v>209</v>
      </c>
    </row>
    <row r="76" spans="2:15" ht="12.75">
      <c r="B76" s="15" t="s">
        <v>102</v>
      </c>
      <c r="C76" s="28" t="s">
        <v>100</v>
      </c>
      <c r="D76" s="28" t="s">
        <v>96</v>
      </c>
      <c r="E76" s="16">
        <v>240</v>
      </c>
      <c r="F76" s="16">
        <v>0</v>
      </c>
      <c r="G76" s="16">
        <v>0</v>
      </c>
      <c r="H76" s="16" t="s">
        <v>3</v>
      </c>
      <c r="I76" s="16">
        <v>8</v>
      </c>
      <c r="J76" s="16">
        <v>12</v>
      </c>
      <c r="K76" s="16">
        <v>3</v>
      </c>
      <c r="L76" s="16"/>
      <c r="M76" s="28" t="s">
        <v>3</v>
      </c>
      <c r="N76" s="24">
        <f t="shared" si="0"/>
        <v>60</v>
      </c>
      <c r="O76" s="15" t="s">
        <v>206</v>
      </c>
    </row>
    <row r="77" spans="2:15" ht="12.75">
      <c r="B77" t="s">
        <v>103</v>
      </c>
      <c r="C77" s="21" t="s">
        <v>104</v>
      </c>
      <c r="D77" s="21" t="s">
        <v>88</v>
      </c>
      <c r="E77" s="1">
        <v>500</v>
      </c>
      <c r="F77" s="1" t="s">
        <v>3</v>
      </c>
      <c r="G77" s="1" t="s">
        <v>3</v>
      </c>
      <c r="H77" s="1" t="s">
        <v>3</v>
      </c>
      <c r="I77" s="1" t="s">
        <v>203</v>
      </c>
      <c r="J77" s="1" t="s">
        <v>105</v>
      </c>
      <c r="K77" s="1" t="s">
        <v>3</v>
      </c>
      <c r="M77" s="21" t="s">
        <v>3</v>
      </c>
      <c r="N77" s="23">
        <f>ROUNDDOWN(E77/4,0)</f>
        <v>125</v>
      </c>
      <c r="O77" s="21" t="s">
        <v>205</v>
      </c>
    </row>
    <row r="78" spans="2:15" ht="12.75">
      <c r="B78" s="15" t="s">
        <v>66</v>
      </c>
      <c r="C78" s="28" t="s">
        <v>67</v>
      </c>
      <c r="D78" s="28" t="s">
        <v>59</v>
      </c>
      <c r="E78" s="16">
        <v>60</v>
      </c>
      <c r="F78" s="16">
        <v>0</v>
      </c>
      <c r="G78" s="16">
        <v>0</v>
      </c>
      <c r="H78" s="16">
        <v>1</v>
      </c>
      <c r="I78" s="16">
        <v>16</v>
      </c>
      <c r="J78" s="16">
        <v>2</v>
      </c>
      <c r="K78" s="16">
        <v>3</v>
      </c>
      <c r="L78" s="16"/>
      <c r="M78" s="28" t="s">
        <v>3</v>
      </c>
      <c r="N78" s="24">
        <f>ROUNDDOWN(E78/4,0)</f>
        <v>15</v>
      </c>
      <c r="O78" s="15"/>
    </row>
    <row r="79" ht="12.75">
      <c r="A79" s="3" t="s">
        <v>141</v>
      </c>
    </row>
    <row r="80" ht="12.75">
      <c r="A80" t="s">
        <v>147</v>
      </c>
    </row>
    <row r="81" ht="12.75">
      <c r="A81" t="s">
        <v>148</v>
      </c>
    </row>
    <row r="82" ht="12.75">
      <c r="A82" t="s">
        <v>149</v>
      </c>
    </row>
    <row r="83" ht="12.75">
      <c r="A83" t="s">
        <v>150</v>
      </c>
    </row>
    <row r="84" ht="12.75">
      <c r="A84" t="s">
        <v>152</v>
      </c>
    </row>
    <row r="85" spans="2:15" ht="12.75">
      <c r="B85" s="35"/>
      <c r="C85" s="36"/>
      <c r="D85" s="36"/>
      <c r="E85" s="37"/>
      <c r="F85" s="37"/>
      <c r="G85" s="37"/>
      <c r="H85" s="37"/>
      <c r="I85" s="37"/>
      <c r="J85" s="37"/>
      <c r="K85" s="37"/>
      <c r="L85" s="37"/>
      <c r="M85" s="36"/>
      <c r="N85" s="36"/>
      <c r="O85" s="35"/>
    </row>
    <row r="86" spans="1:15" ht="13.5" thickBot="1">
      <c r="A86" s="45" t="s">
        <v>157</v>
      </c>
      <c r="B86" s="45"/>
      <c r="C86" s="45"/>
      <c r="D86" s="45"/>
      <c r="F86" s="45"/>
      <c r="G86" s="45"/>
      <c r="H86" s="45"/>
      <c r="I86" s="45"/>
      <c r="J86" s="45" t="s">
        <v>158</v>
      </c>
      <c r="K86" s="45"/>
      <c r="M86" s="45"/>
      <c r="O86" s="35"/>
    </row>
    <row r="87" spans="1:14" ht="13.5" thickBot="1">
      <c r="A87" s="52" t="s">
        <v>159</v>
      </c>
      <c r="B87" s="53" t="s">
        <v>160</v>
      </c>
      <c r="C87" s="52" t="s">
        <v>161</v>
      </c>
      <c r="D87" s="54" t="s">
        <v>160</v>
      </c>
      <c r="E87" s="55" t="s">
        <v>162</v>
      </c>
      <c r="F87" s="56"/>
      <c r="G87" s="55" t="s">
        <v>160</v>
      </c>
      <c r="H87" s="57"/>
      <c r="J87" s="52" t="s">
        <v>163</v>
      </c>
      <c r="K87" s="61"/>
      <c r="L87" s="56"/>
      <c r="M87" s="62"/>
      <c r="N87" s="63" t="s">
        <v>178</v>
      </c>
    </row>
    <row r="88" spans="1:14" ht="13.5" thickTop="1">
      <c r="A88" s="39" t="s">
        <v>164</v>
      </c>
      <c r="B88" s="46">
        <v>0.5</v>
      </c>
      <c r="C88" s="39" t="s">
        <v>179</v>
      </c>
      <c r="D88" s="48" t="s">
        <v>174</v>
      </c>
      <c r="E88" s="35" t="s">
        <v>183</v>
      </c>
      <c r="F88" s="37"/>
      <c r="G88" s="47" t="s">
        <v>177</v>
      </c>
      <c r="H88" s="41"/>
      <c r="J88" s="39" t="s">
        <v>165</v>
      </c>
      <c r="K88" s="35"/>
      <c r="L88" s="37"/>
      <c r="M88" s="36"/>
      <c r="N88" s="58">
        <v>2</v>
      </c>
    </row>
    <row r="89" spans="1:14" ht="12.75">
      <c r="A89" s="39" t="s">
        <v>166</v>
      </c>
      <c r="B89" s="46">
        <v>1</v>
      </c>
      <c r="C89" s="39" t="s">
        <v>180</v>
      </c>
      <c r="D89" s="48" t="s">
        <v>175</v>
      </c>
      <c r="E89" s="35" t="s">
        <v>167</v>
      </c>
      <c r="F89" s="37"/>
      <c r="G89" s="47" t="s">
        <v>177</v>
      </c>
      <c r="H89" s="41"/>
      <c r="J89" s="39" t="s">
        <v>168</v>
      </c>
      <c r="K89" s="35"/>
      <c r="L89" s="37"/>
      <c r="M89" s="36"/>
      <c r="N89" s="58">
        <v>3</v>
      </c>
    </row>
    <row r="90" spans="1:14" ht="12.75">
      <c r="A90" s="39" t="s">
        <v>169</v>
      </c>
      <c r="B90" s="46">
        <v>0.25</v>
      </c>
      <c r="C90" s="39" t="s">
        <v>181</v>
      </c>
      <c r="D90" s="48" t="s">
        <v>176</v>
      </c>
      <c r="E90" s="36" t="s">
        <v>202</v>
      </c>
      <c r="F90" s="37"/>
      <c r="G90" s="35" t="s">
        <v>211</v>
      </c>
      <c r="H90" s="41"/>
      <c r="I90" s="40"/>
      <c r="J90" s="39" t="s">
        <v>170</v>
      </c>
      <c r="K90" s="35"/>
      <c r="L90" s="37"/>
      <c r="M90" s="36"/>
      <c r="N90" s="58">
        <v>4</v>
      </c>
    </row>
    <row r="91" spans="1:14" ht="13.5" thickBot="1">
      <c r="A91" s="39" t="s">
        <v>171</v>
      </c>
      <c r="B91" s="46">
        <v>0.25</v>
      </c>
      <c r="C91" s="39" t="s">
        <v>182</v>
      </c>
      <c r="D91" s="48" t="s">
        <v>175</v>
      </c>
      <c r="E91" s="36" t="s">
        <v>199</v>
      </c>
      <c r="F91" s="37"/>
      <c r="G91" s="82" t="s">
        <v>175</v>
      </c>
      <c r="H91" s="83"/>
      <c r="I91" s="40"/>
      <c r="J91" s="42" t="s">
        <v>172</v>
      </c>
      <c r="K91" s="43"/>
      <c r="L91" s="51"/>
      <c r="M91" s="59"/>
      <c r="N91" s="60">
        <v>5</v>
      </c>
    </row>
    <row r="92" spans="1:15" ht="13.5" thickBot="1">
      <c r="A92" s="42" t="s">
        <v>162</v>
      </c>
      <c r="B92" s="49">
        <v>0.1</v>
      </c>
      <c r="C92" s="42" t="s">
        <v>173</v>
      </c>
      <c r="D92" s="50" t="s">
        <v>175</v>
      </c>
      <c r="E92" s="51"/>
      <c r="F92" s="51"/>
      <c r="G92" s="43"/>
      <c r="H92" s="44"/>
      <c r="I92" s="40"/>
      <c r="J92" s="37"/>
      <c r="K92" s="35"/>
      <c r="L92" s="35"/>
      <c r="M92" s="35"/>
      <c r="N92" s="35"/>
      <c r="O92" s="35"/>
    </row>
    <row r="93" spans="2:15" ht="12.75">
      <c r="B93" s="35"/>
      <c r="D93" s="36"/>
      <c r="E93" s="37"/>
      <c r="F93" s="37"/>
      <c r="G93" s="37"/>
      <c r="H93" s="37"/>
      <c r="I93" s="37"/>
      <c r="J93" s="37"/>
      <c r="K93" s="37"/>
      <c r="L93" s="37"/>
      <c r="M93" s="36"/>
      <c r="N93" s="36"/>
      <c r="O93" s="35"/>
    </row>
  </sheetData>
  <printOptions/>
  <pageMargins left="0.5" right="0.5" top="0.5" bottom="0.5" header="0.25" footer="0.5"/>
  <pageSetup fitToHeight="1" fitToWidth="1" horizontalDpi="600" verticalDpi="600" orientation="portrait" scale="59" r:id="rId2"/>
  <headerFooter alignWithMargins="0">
    <oddHeader>&amp;C&amp;"Arial,Bold"&amp;16Nethog's Civ3 PTW Unit Summary</oddHeader>
    <oddFooter>&amp;LRev. 1.01&amp;CNov 21, 2002&amp;Rhttp://mywebpages.comcast.net/pmm1/games/games.html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John Doe</cp:lastModifiedBy>
  <cp:lastPrinted>2002-11-22T02:38:36Z</cp:lastPrinted>
  <dcterms:created xsi:type="dcterms:W3CDTF">1996-10-14T23:33:28Z</dcterms:created>
  <dcterms:modified xsi:type="dcterms:W3CDTF">2002-11-22T02:38:52Z</dcterms:modified>
  <cp:category/>
  <cp:version/>
  <cp:contentType/>
  <cp:contentStatus/>
</cp:coreProperties>
</file>